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1640" activeTab="0"/>
  </bookViews>
  <sheets>
    <sheet name="Sheet1" sheetId="1" r:id="rId1"/>
    <sheet name="Sheet2" sheetId="2" r:id="rId2"/>
    <sheet name="Sheet3" sheetId="3" r:id="rId3"/>
  </sheets>
  <definedNames>
    <definedName name="_xlnm.Print_Area" localSheetId="0">'Sheet1'!$A$1:$W$122</definedName>
  </definedNames>
  <calcPr fullCalcOnLoad="1"/>
</workbook>
</file>

<file path=xl/comments1.xml><?xml version="1.0" encoding="utf-8"?>
<comments xmlns="http://schemas.openxmlformats.org/spreadsheetml/2006/main">
  <authors>
    <author>Sandy Prisloe</author>
  </authors>
  <commentList>
    <comment ref="S3" authorId="0">
      <text>
        <r>
          <rPr>
            <b/>
            <sz val="9"/>
            <rFont val="Tahoma"/>
            <family val="0"/>
          </rPr>
          <t>Sandy Prisloe:b perhaps CN should run each action item by CF to see if BOS supports or not</t>
        </r>
        <r>
          <rPr>
            <sz val="9"/>
            <rFont val="Tahoma"/>
            <family val="0"/>
          </rPr>
          <t xml:space="preserve">
</t>
        </r>
      </text>
    </comment>
  </commentList>
</comments>
</file>

<file path=xl/sharedStrings.xml><?xml version="1.0" encoding="utf-8"?>
<sst xmlns="http://schemas.openxmlformats.org/spreadsheetml/2006/main" count="1102" uniqueCount="206">
  <si>
    <t>Flooding</t>
  </si>
  <si>
    <t>High Wind and Tornado</t>
  </si>
  <si>
    <t>Drough and Wildfire</t>
  </si>
  <si>
    <t>Winter Sotrm</t>
  </si>
  <si>
    <t>Earthquake</t>
  </si>
  <si>
    <t>Hurricane</t>
  </si>
  <si>
    <t>Sea Level Rise</t>
  </si>
  <si>
    <t>Tsunami</t>
  </si>
  <si>
    <t>Natural Hazards</t>
  </si>
  <si>
    <t>Category</t>
  </si>
  <si>
    <t>Responsible Department</t>
  </si>
  <si>
    <t>Schedule</t>
  </si>
  <si>
    <t>Cost</t>
  </si>
  <si>
    <t>Low = Minimal</t>
  </si>
  <si>
    <t>Intermediate = &lt;$100,000</t>
  </si>
  <si>
    <t>High = &gt;$100,000</t>
  </si>
  <si>
    <t>Federal Funding Potential (NA, Unlikely, Possible, or Likely and Grant Program from Section XX</t>
  </si>
  <si>
    <t>Social</t>
  </si>
  <si>
    <t>Technical (x2)</t>
  </si>
  <si>
    <t>Political</t>
  </si>
  <si>
    <t>Administrative</t>
  </si>
  <si>
    <t>Economic (x2)</t>
  </si>
  <si>
    <t>Environmental</t>
  </si>
  <si>
    <t>Legal</t>
  </si>
  <si>
    <t>Weighted STAPLEE Criteria</t>
  </si>
  <si>
    <t>General Recommendations</t>
  </si>
  <si>
    <r>
      <t>Capital Improvement Program.</t>
    </r>
    <r>
      <rPr>
        <sz val="10"/>
        <color indexed="8"/>
        <rFont val="Arial"/>
        <family val="2"/>
      </rPr>
      <t xml:space="preserve"> Use Capital Improvement Program (CIP) to set aside funds for infrastructure improvements to reduce loss of life and property during natural hazard (NH) events.</t>
    </r>
  </si>
  <si>
    <r>
      <t>Benefit-Cost Analysis.</t>
    </r>
    <r>
      <rPr>
        <sz val="10"/>
        <color indexed="8"/>
        <rFont val="Arial"/>
        <family val="2"/>
      </rPr>
      <t xml:space="preserve">  Evaluate opportunities for public funding of mitigation projects on private property where public benefits exceed the cost for RL properties or for properties otherwise eligible for buy-out.</t>
    </r>
  </si>
  <si>
    <r>
      <t>Grants.</t>
    </r>
    <r>
      <rPr>
        <sz val="10"/>
        <color indexed="8"/>
        <rFont val="Arial"/>
        <family val="2"/>
      </rPr>
      <t xml:space="preserve"> Identify and apply for grants to fund infrastructure improvements and other mitigation tasks identified in this plan.</t>
    </r>
  </si>
  <si>
    <r>
      <t>Outreach.</t>
    </r>
    <r>
      <rPr>
        <sz val="10"/>
        <color indexed="8"/>
        <rFont val="Arial"/>
        <family val="2"/>
      </rPr>
      <t xml:space="preserve"> Promote owner participation in mitigation efforts to protect their property.</t>
    </r>
  </si>
  <si>
    <r>
      <t>FIRMs.</t>
    </r>
    <r>
      <rPr>
        <sz val="10"/>
        <color indexed="8"/>
        <rFont val="Arial"/>
        <family val="2"/>
      </rPr>
      <t xml:space="preserve"> Work with Federal Emergency Management Agency (FEMA) to incorporate updated Flood Insurance Rate Maps (FIRMs) into town’s planning, outreach and mitigation actions.</t>
    </r>
  </si>
  <si>
    <r>
      <t>Land Use Regulation.</t>
    </r>
    <r>
      <rPr>
        <sz val="10"/>
        <color indexed="8"/>
        <rFont val="Arial"/>
        <family val="2"/>
      </rPr>
      <t xml:space="preserve"> Maintain, and strengthen as appropriate, subdivision and zoning regulations to make safer new roads and lots within flood zones.</t>
    </r>
  </si>
  <si>
    <r>
      <t xml:space="preserve">Flood Enforcement. </t>
    </r>
    <r>
      <rPr>
        <sz val="10"/>
        <color indexed="8"/>
        <rFont val="Arial"/>
        <family val="2"/>
      </rPr>
      <t>Enforce through existing zoning, building and flood permitting processes, construction standards to minimize flood risks.</t>
    </r>
  </si>
  <si>
    <r>
      <t xml:space="preserve">Paper Records Preservation. </t>
    </r>
    <r>
      <rPr>
        <sz val="10"/>
        <color indexed="8"/>
        <rFont val="Arial"/>
        <family val="2"/>
      </rPr>
      <t>Convert paper records maintained by the municipality to an electronic format, consistent with any State recommendations, to ensure their survival. Establish protocols for practices going-forward.</t>
    </r>
  </si>
  <si>
    <r>
      <t>Electronic Records Preservation.</t>
    </r>
    <r>
      <rPr>
        <sz val="10"/>
        <color indexed="8"/>
        <rFont val="Arial"/>
        <family val="2"/>
      </rPr>
      <t xml:space="preserve"> Design databases for records keeping. Create a back-up of existing electronic records, including geographic information system (GIS) data.</t>
    </r>
  </si>
  <si>
    <r>
      <t>Structural Reports.</t>
    </r>
    <r>
      <rPr>
        <sz val="10"/>
        <color indexed="8"/>
        <rFont val="Arial"/>
        <family val="2"/>
      </rPr>
      <t xml:space="preserve"> Continue to require structural engineering reports for expansion or alteration of buildings within the V zone.</t>
    </r>
  </si>
  <si>
    <r>
      <t>Geographic Information System.</t>
    </r>
    <r>
      <rPr>
        <sz val="10"/>
        <color indexed="8"/>
        <rFont val="Arial"/>
        <family val="2"/>
      </rPr>
      <t xml:space="preserve"> Annually review and update as necessary existing town GIS data.</t>
    </r>
  </si>
  <si>
    <r>
      <t xml:space="preserve">Risk Assessment. </t>
    </r>
    <r>
      <rPr>
        <sz val="10"/>
        <color indexed="8"/>
        <rFont val="Arial"/>
        <family val="2"/>
      </rPr>
      <t>Use GIS to conduct NH risk assessments that identify potentially affected areas and depicts evacuation routes.</t>
    </r>
  </si>
  <si>
    <r>
      <t>Stormwater Infrastructure Inventory.</t>
    </r>
    <r>
      <rPr>
        <sz val="10"/>
        <color indexed="8"/>
        <rFont val="Arial"/>
        <family val="2"/>
      </rPr>
      <t xml:space="preserve"> Implement mapping and monitoring of catch basins, stormwater outfalls and related infrastructure.</t>
    </r>
  </si>
  <si>
    <r>
      <t>Stormwater Infrastructure Maintenance.</t>
    </r>
    <r>
      <rPr>
        <sz val="10"/>
        <color indexed="8"/>
        <rFont val="Arial"/>
        <family val="2"/>
      </rPr>
      <t xml:space="preserve"> Provide for annual maintenance of stormwater infrastructure, including catch basins, detention basins and outfalls.</t>
    </r>
  </si>
  <si>
    <r>
      <t>Dam Inventory.</t>
    </r>
    <r>
      <rPr>
        <sz val="10"/>
        <color indexed="8"/>
        <rFont val="Arial"/>
        <family val="2"/>
      </rPr>
      <t xml:space="preserve"> Update inventory of dams and assess downstream risks due to catastrophic failure.</t>
    </r>
  </si>
  <si>
    <r>
      <t xml:space="preserve">Obed Heights Dam. </t>
    </r>
    <r>
      <rPr>
        <sz val="10"/>
        <color indexed="8"/>
        <rFont val="Arial"/>
        <family val="2"/>
      </rPr>
      <t>Evaluate Obed Heights Reservoir dam; work with property owners and State DEEP for repairs as needed.</t>
    </r>
  </si>
  <si>
    <r>
      <t>Private Dam Evaluation.</t>
    </r>
    <r>
      <rPr>
        <sz val="10"/>
        <color indexed="8"/>
        <rFont val="Arial"/>
        <family val="2"/>
      </rPr>
      <t xml:space="preserve"> Evaluate remaining privately-owned dams; work with property owners and State DEEP for repairs as needed.</t>
    </r>
  </si>
  <si>
    <r>
      <t xml:space="preserve">Town Dam Evaluation. </t>
    </r>
    <r>
      <rPr>
        <sz val="10"/>
        <color indexed="8"/>
        <rFont val="Arial"/>
        <family val="2"/>
      </rPr>
      <t>Evaluate remaining Town-owned dams; work with DPW and State DEEP for repairs as needed.</t>
    </r>
  </si>
  <si>
    <r>
      <t>Road Evaluation.</t>
    </r>
    <r>
      <rPr>
        <sz val="10"/>
        <color indexed="8"/>
        <rFont val="Arial"/>
        <family val="2"/>
      </rPr>
      <t xml:space="preserve"> Evaluate roads to develop plans for improvement or elevation for emergency access and evacuation.</t>
    </r>
  </si>
  <si>
    <r>
      <t>Elm Street Underpass.</t>
    </r>
    <r>
      <rPr>
        <sz val="10"/>
        <color indexed="8"/>
        <rFont val="Arial"/>
        <family val="2"/>
      </rPr>
      <t xml:space="preserve"> Resolve drainage/flooding problems to improve emergency access and evacuation.</t>
    </r>
  </si>
  <si>
    <r>
      <t>College Street near North Cove Road.</t>
    </r>
    <r>
      <rPr>
        <sz val="10"/>
        <color indexed="8"/>
        <rFont val="Arial"/>
        <family val="2"/>
      </rPr>
      <t xml:space="preserve"> Evaluate to develop plans, and improve for emergency access and evacuation.</t>
    </r>
  </si>
  <si>
    <r>
      <t>Banbury Crossing.</t>
    </r>
    <r>
      <rPr>
        <sz val="10"/>
        <color indexed="8"/>
        <rFont val="Arial"/>
        <family val="2"/>
      </rPr>
      <t xml:space="preserve"> Elevate to improve evacuation options, and explore options for secondary means of emergency access and evacuation.</t>
    </r>
  </si>
  <si>
    <r>
      <t>South Cove Causeway.</t>
    </r>
    <r>
      <rPr>
        <sz val="10"/>
        <color indexed="8"/>
        <rFont val="Arial"/>
        <family val="2"/>
      </rPr>
      <t xml:space="preserve"> Evaluate to improve emergency access and evacuation and potential creation of a harbor of refuge.</t>
    </r>
  </si>
  <si>
    <r>
      <t>South Cove.</t>
    </r>
    <r>
      <rPr>
        <sz val="10"/>
        <color indexed="8"/>
        <rFont val="Arial"/>
        <family val="2"/>
      </rPr>
      <t xml:space="preserve"> Evaluate to develop plans, and improve for emergency access and evacuation potential dredging to improve flood stowage capacity and potential creation of a harbor of refuge.</t>
    </r>
  </si>
  <si>
    <r>
      <t>Plum Bank Road &amp; Salt Meadow Road near Cornfield Park</t>
    </r>
    <r>
      <rPr>
        <sz val="10"/>
        <color indexed="8"/>
        <rFont val="Arial"/>
        <family val="2"/>
      </rPr>
      <t xml:space="preserve"> - Evaluate to develop plans, and improve for emergency access and evacuation.</t>
    </r>
  </si>
  <si>
    <r>
      <t>Sandy Point Road (Private).</t>
    </r>
    <r>
      <rPr>
        <sz val="10"/>
        <color indexed="8"/>
        <rFont val="Arial"/>
        <family val="2"/>
      </rPr>
      <t xml:space="preserve"> Evaluate to develop plans, and improve for emergency access and evacuation.</t>
    </r>
  </si>
  <si>
    <r>
      <t>Shetucket Trail.</t>
    </r>
    <r>
      <rPr>
        <sz val="10"/>
        <color indexed="8"/>
        <rFont val="Arial"/>
        <family val="2"/>
      </rPr>
      <t xml:space="preserve"> Review improvements and determine adequacy for emergency access and evacuation.</t>
    </r>
  </si>
  <si>
    <r>
      <t>Fourth Avenue &amp; Sunset Avenue.</t>
    </r>
    <r>
      <rPr>
        <sz val="10"/>
        <color indexed="10"/>
        <rFont val="Arial"/>
        <family val="2"/>
      </rPr>
      <t xml:space="preserve"> Evaluate to develop plans; improve for emergency access and evacuation.</t>
    </r>
  </si>
  <si>
    <r>
      <t xml:space="preserve">Old Post Road (Eastern End). </t>
    </r>
    <r>
      <rPr>
        <sz val="10"/>
        <color indexed="10"/>
        <rFont val="Arial"/>
        <family val="2"/>
      </rPr>
      <t>Evaluate to develop plans; improve for emergency access and evacuation.</t>
    </r>
  </si>
  <si>
    <r>
      <t>Shetucket Trail-to-Bellaire Drive.</t>
    </r>
    <r>
      <rPr>
        <sz val="10"/>
        <color indexed="10"/>
        <rFont val="Arial"/>
        <family val="2"/>
      </rPr>
      <t xml:space="preserve"> Evaluate to develop plans; improve for emergency access and evacuation.</t>
    </r>
  </si>
  <si>
    <r>
      <t>Oweneco, Obed &amp; Nehantic Trails.</t>
    </r>
    <r>
      <rPr>
        <sz val="10"/>
        <color indexed="10"/>
        <rFont val="Arial"/>
        <family val="2"/>
      </rPr>
      <t xml:space="preserve"> Evaluate to develop plans; improve for emergency access and evacuation.</t>
    </r>
  </si>
  <si>
    <r>
      <t>Mohican &amp; Red Bird Trails.</t>
    </r>
    <r>
      <rPr>
        <sz val="10"/>
        <color indexed="10"/>
        <rFont val="Arial"/>
        <family val="2"/>
      </rPr>
      <t xml:space="preserve"> Evaluate to develop plans; improve for emergency access and evacuation.</t>
    </r>
  </si>
  <si>
    <r>
      <t xml:space="preserve">Recovery Webpage. </t>
    </r>
    <r>
      <rPr>
        <sz val="10"/>
        <color indexed="8"/>
        <rFont val="Arial"/>
        <family val="2"/>
      </rPr>
      <t>Post on Town website information about recovery assistance following NH events.</t>
    </r>
  </si>
  <si>
    <r>
      <t xml:space="preserve">Pool. </t>
    </r>
    <r>
      <rPr>
        <sz val="10"/>
        <color indexed="8"/>
        <rFont val="Arial"/>
        <family val="2"/>
      </rPr>
      <t>Construct a public pool to enhance ability to swim of both emergency responders and residents.</t>
    </r>
  </si>
  <si>
    <r>
      <t>Off-street parking.</t>
    </r>
    <r>
      <rPr>
        <sz val="10"/>
        <color indexed="10"/>
        <rFont val="Arial"/>
        <family val="2"/>
      </rPr>
      <t xml:space="preserve"> Construct public parking lots to deter on-street parking that hinders emergency access and evacuation in high-density neighborhoods or high-intensity areas.</t>
    </r>
  </si>
  <si>
    <r>
      <t>North Main Street.</t>
    </r>
    <r>
      <rPr>
        <sz val="10"/>
        <color indexed="10"/>
        <rFont val="Arial"/>
        <family val="2"/>
      </rPr>
      <t xml:space="preserve"> Better organize on-street parking and partner with DOT/Amtrak to site a parking structure within walking distance of the train station.</t>
    </r>
  </si>
  <si>
    <r>
      <t>Sheffield Street / Main Street.</t>
    </r>
    <r>
      <rPr>
        <sz val="10"/>
        <color indexed="10"/>
        <rFont val="Arial"/>
        <family val="2"/>
      </rPr>
      <t xml:space="preserve"> Better organize on-street parking and site a parking garage within walking distance of critical facilities, such as Town Hall, schools, Fire Department and Police Department.</t>
    </r>
  </si>
  <si>
    <r>
      <t>Bokum-to-Barley Hill Road.</t>
    </r>
    <r>
      <rPr>
        <sz val="10"/>
        <color indexed="10"/>
        <rFont val="Arial"/>
        <family val="2"/>
      </rPr>
      <t xml:space="preserve"> Evaluate to develop plans; improve for emergency access and evacuation.</t>
    </r>
  </si>
  <si>
    <r>
      <t>Dwayne Road-to-Kitteridge Hill Road.</t>
    </r>
    <r>
      <rPr>
        <sz val="10"/>
        <color indexed="10"/>
        <rFont val="Arial"/>
        <family val="2"/>
      </rPr>
      <t xml:space="preserve"> Evaluate to develop plans; improve for emergency access and evacuation.</t>
    </r>
  </si>
  <si>
    <r>
      <t>Rock Ridge Drive-to-Dibble Road.</t>
    </r>
    <r>
      <rPr>
        <sz val="10"/>
        <color indexed="10"/>
        <rFont val="Arial"/>
        <family val="2"/>
      </rPr>
      <t xml:space="preserve"> Evaluate to develop plans; improve for emergency access and evacuation.</t>
    </r>
  </si>
  <si>
    <r>
      <t>Day Drive-to-Acorn Drive (Westbrook).</t>
    </r>
    <r>
      <rPr>
        <sz val="10"/>
        <color indexed="10"/>
        <rFont val="Arial"/>
        <family val="2"/>
      </rPr>
      <t xml:space="preserve"> Evaluate to develop plans; improve for emergency access and evacuation.</t>
    </r>
  </si>
  <si>
    <r>
      <t>Refuges of Last Resort.</t>
    </r>
    <r>
      <rPr>
        <sz val="10"/>
        <color indexed="8"/>
        <rFont val="Arial"/>
        <family val="2"/>
      </rPr>
      <t xml:space="preserve"> Identify refuges of last resort for those unable to reach designated shelter.</t>
    </r>
  </si>
  <si>
    <r>
      <t>Immobile Evacuees.</t>
    </r>
    <r>
      <rPr>
        <sz val="10"/>
        <color indexed="8"/>
        <rFont val="Arial"/>
        <family val="2"/>
      </rPr>
      <t xml:space="preserve"> Review annually the program to evacuate persons without means of transport, including registration and house numbering.</t>
    </r>
  </si>
  <si>
    <r>
      <t xml:space="preserve">Animal Shelter. </t>
    </r>
    <r>
      <rPr>
        <sz val="10"/>
        <color indexed="8"/>
        <rFont val="Arial"/>
        <family val="2"/>
      </rPr>
      <t>Expand dog pound to shelter more animals/pets and participate in regional pet sheltering center.</t>
    </r>
  </si>
  <si>
    <r>
      <t>Wildfire Education.</t>
    </r>
    <r>
      <rPr>
        <sz val="10"/>
        <color indexed="8"/>
        <rFont val="Arial"/>
        <family val="2"/>
      </rPr>
      <t xml:space="preserve"> Educate the public about potential hazard of wildfire caused by campfires or open burning.</t>
    </r>
  </si>
  <si>
    <r>
      <t>Natural Hazard Training.</t>
    </r>
    <r>
      <rPr>
        <sz val="10"/>
        <color indexed="8"/>
        <rFont val="Arial"/>
        <family val="2"/>
      </rPr>
      <t xml:space="preserve"> Continue to train and educate emergency responders about mitigating NHs.</t>
    </r>
  </si>
  <si>
    <r>
      <t xml:space="preserve">Hotline. </t>
    </r>
    <r>
      <rPr>
        <sz val="10"/>
        <color indexed="8"/>
        <rFont val="Arial"/>
        <family val="2"/>
      </rPr>
      <t>Publicize emergency "hotline" phone number or website for public information and volunteer support.</t>
    </r>
  </si>
  <si>
    <r>
      <t>Critical Facilities.</t>
    </r>
    <r>
      <rPr>
        <sz val="10"/>
        <color indexed="8"/>
        <rFont val="Arial"/>
        <family val="2"/>
      </rPr>
      <t xml:space="preserve"> Maintain and upgrade as necessary all facility mechanicals, such as generators, in municipal and other critical facilities.</t>
    </r>
  </si>
  <si>
    <r>
      <t>Drought Education.</t>
    </r>
    <r>
      <rPr>
        <sz val="10"/>
        <color indexed="8"/>
        <rFont val="Arial"/>
        <family val="2"/>
      </rPr>
      <t xml:space="preserve"> Coordinate with CWC on public education and public serve announcements during droughts.</t>
    </r>
  </si>
  <si>
    <r>
      <t>Land Acquisition.</t>
    </r>
    <r>
      <rPr>
        <sz val="10"/>
        <color indexed="8"/>
        <rFont val="Arial"/>
        <family val="2"/>
      </rPr>
      <t xml:space="preserve"> Advance an assertive land acquisition plan to reserve vacant land subject to NHs.</t>
    </r>
  </si>
  <si>
    <r>
      <t xml:space="preserve">Stormwater Management. </t>
    </r>
    <r>
      <rPr>
        <sz val="10"/>
        <color indexed="8"/>
        <rFont val="Arial"/>
        <family val="2"/>
      </rPr>
      <t>Continue land use permitting that encourages storm water retention within new and redeveloping areas (rain gardens, curb less roads, etc.).</t>
    </r>
  </si>
  <si>
    <r>
      <t>Dune Restoration.</t>
    </r>
    <r>
      <rPr>
        <sz val="10"/>
        <color indexed="8"/>
        <rFont val="Arial"/>
        <family val="2"/>
      </rPr>
      <t xml:space="preserve"> Implement dune restoration and marshland protection techniques for flood storage and surge protection.</t>
    </r>
  </si>
  <si>
    <r>
      <t>Drought Study.</t>
    </r>
    <r>
      <rPr>
        <sz val="10"/>
        <color indexed="8"/>
        <rFont val="Arial"/>
        <family val="2"/>
      </rPr>
      <t xml:space="preserve"> Conduct town-wide study of ground- and surface water capacity as it relates to planning for droughts.</t>
    </r>
  </si>
  <si>
    <r>
      <t>Conservation Planning.</t>
    </r>
    <r>
      <rPr>
        <sz val="10"/>
        <color indexed="8"/>
        <rFont val="Arial"/>
        <family val="2"/>
      </rPr>
      <t xml:space="preserve"> Educate the public about how the Town uses planning, regulation, and ordinances to mitigate NHs via LID, aquifer recharge, riparian buffer, rain gardens, open burning ordinances, house numbering, etc.</t>
    </r>
  </si>
  <si>
    <r>
      <t>Firefighting Infrastructure Analysis.</t>
    </r>
    <r>
      <rPr>
        <sz val="10"/>
        <color indexed="8"/>
        <rFont val="Arial"/>
        <family val="2"/>
      </rPr>
      <t xml:space="preserve"> Evaluate existing firefighting infrastructure to identify needs for improvement to cover gaps in availability.</t>
    </r>
  </si>
  <si>
    <r>
      <t>Forest Management Plan.</t>
    </r>
    <r>
      <rPr>
        <sz val="10"/>
        <color indexed="8"/>
        <rFont val="Arial"/>
        <family val="2"/>
      </rPr>
      <t xml:space="preserve"> Hire a consulting forester to establish a forest management plan to enable ability of firefighters to access forest fires during periods of drought. </t>
    </r>
  </si>
  <si>
    <r>
      <t>Park Maintainer.</t>
    </r>
    <r>
      <rPr>
        <sz val="10"/>
        <color indexed="8"/>
        <rFont val="Arial"/>
        <family val="2"/>
      </rPr>
      <t xml:space="preserve"> Fund a dedicated Park Maintainer to act as steward of public open spaces, including parks, forests, drainage basins, conservation easements, coastal access points, and forests, and to mitigate NHs at Town-owned properties.</t>
    </r>
  </si>
  <si>
    <r>
      <t xml:space="preserve">Design Standards.  </t>
    </r>
    <r>
      <rPr>
        <sz val="10"/>
        <color indexed="8"/>
        <rFont val="Arial"/>
        <family val="2"/>
      </rPr>
      <t>Continue to implement State Building/Fire Code and local Flood Code for construction that minimizes loss of life and property damage due to NHs. Develop guidelines for HDC and ARB to retrofit existing structures in a manner that is respectful to significant or contributing structures and to overall neighborhood preservation.</t>
    </r>
  </si>
  <si>
    <r>
      <t>Underground Utilities.</t>
    </r>
    <r>
      <rPr>
        <sz val="10"/>
        <color indexed="8"/>
        <rFont val="Arial"/>
        <family val="2"/>
      </rPr>
      <t xml:space="preserve"> Require underground utilities for new development; require retrofitting during redevelopment of existing sites to bury utilities where appropriate to mitigate NHs.</t>
    </r>
  </si>
  <si>
    <r>
      <t>Stormwater Management.</t>
    </r>
    <r>
      <rPr>
        <sz val="10"/>
        <color indexed="8"/>
        <rFont val="Arial"/>
        <family val="2"/>
      </rPr>
      <t xml:space="preserve"> Continue to use best management practices (BMPs) as described in the Connecticut DEEP Stormwater Management Guidelines on a site-by-site basis as advised by a professional engineer.</t>
    </r>
  </si>
  <si>
    <r>
      <t>Neighborhood Mitigation.</t>
    </r>
    <r>
      <rPr>
        <sz val="10"/>
        <color indexed="8"/>
        <rFont val="Arial"/>
        <family val="2"/>
      </rPr>
      <t xml:space="preserve"> Engage neighborhood associations annually to participate in implementing the NH Mitigation Plan.</t>
    </r>
  </si>
  <si>
    <r>
      <t xml:space="preserve">Recovery &amp; Reconstruction Plan. </t>
    </r>
    <r>
      <rPr>
        <sz val="10"/>
        <color indexed="8"/>
        <rFont val="Arial"/>
        <family val="2"/>
      </rPr>
      <t>Develop a post-disaster recovery and reconstruction plan to re-establish infrastructure and public services, etc. damaged or destroyed by any NH event, including establishment of a "rainy day" fund in case Federal assistance is insufficient or delayed.</t>
    </r>
  </si>
  <si>
    <r>
      <t xml:space="preserve">Incident Notification System. </t>
    </r>
    <r>
      <rPr>
        <sz val="10"/>
        <color indexed="8"/>
        <rFont val="Arial"/>
        <family val="2"/>
      </rPr>
      <t>Enlist public participation through public workshops to develop methods for notification of hazard events and emergencies.</t>
    </r>
  </si>
  <si>
    <r>
      <t xml:space="preserve">Telecommunication Tower Generators (Private).  </t>
    </r>
    <r>
      <rPr>
        <sz val="10"/>
        <color indexed="10"/>
        <rFont val="Arial"/>
        <family val="2"/>
      </rPr>
      <t>Evaluate whether generators are needed for back-up power at telecommunications facilities.</t>
    </r>
  </si>
  <si>
    <r>
      <t xml:space="preserve">Public Works Garage &amp; Transfer Station Generator.  </t>
    </r>
    <r>
      <rPr>
        <sz val="10"/>
        <color indexed="10"/>
        <rFont val="Arial"/>
        <family val="2"/>
      </rPr>
      <t>Install a generator for back-up power.</t>
    </r>
  </si>
  <si>
    <r>
      <t>Risk Reduction.</t>
    </r>
    <r>
      <rPr>
        <sz val="10"/>
        <color indexed="8"/>
        <rFont val="Arial"/>
        <family val="2"/>
      </rPr>
      <t xml:space="preserve">  Develop a strategy and funding program to elevate or relocate structures of flood-prone properties or acquire RL properties that request a "buy-out".</t>
    </r>
  </si>
  <si>
    <r>
      <t>Group Homes Permitting.</t>
    </r>
    <r>
      <rPr>
        <sz val="10"/>
        <color indexed="10"/>
        <rFont val="Arial"/>
        <family val="2"/>
      </rPr>
      <t xml:space="preserve">  Future permitting of these facilities shall include the requirement for the preparation of a disaster plan tailored to the needs of the specific clientele, or location of these facilities shall be discouraged in areas of known natural hazards.</t>
    </r>
  </si>
  <si>
    <r>
      <t>Group Homes Disaster Plans.</t>
    </r>
    <r>
      <rPr>
        <sz val="10"/>
        <color indexed="10"/>
        <rFont val="Arial"/>
        <family val="2"/>
      </rPr>
      <t xml:space="preserve">  The Town should offer to work with each of the existing facilities to prepare a disaster plan, if they do not already have one.</t>
    </r>
  </si>
  <si>
    <r>
      <t>Tenant Notification.</t>
    </r>
    <r>
      <rPr>
        <sz val="10"/>
        <color indexed="10"/>
        <rFont val="Arial"/>
        <family val="2"/>
      </rPr>
      <t xml:space="preserve">  Develop a mechanism for tenants to register for disaster notification.</t>
    </r>
  </si>
  <si>
    <r>
      <t>Landlord Incentives.</t>
    </r>
    <r>
      <rPr>
        <sz val="10"/>
        <color indexed="10"/>
        <rFont val="Arial"/>
        <family val="2"/>
      </rPr>
      <t xml:space="preserve">  Research what kind of incentives would motivate land owners to make the additional investment that would reduce potential damages to their properties and loss of life of their tenants.</t>
    </r>
  </si>
  <si>
    <r>
      <t>Post Disaster School Arrangements.</t>
    </r>
    <r>
      <rPr>
        <sz val="10"/>
        <color indexed="10"/>
        <rFont val="Arial"/>
        <family val="2"/>
      </rPr>
      <t xml:space="preserve">  Establish reciprocal arrangements with other school districts for getting students back into classes during extended recovery periods.  </t>
    </r>
  </si>
  <si>
    <r>
      <t>Zoning Map Audit.</t>
    </r>
    <r>
      <rPr>
        <sz val="10"/>
        <color indexed="10"/>
        <rFont val="Arial"/>
        <family val="2"/>
      </rPr>
      <t xml:space="preserve">  The Town should conduct a comprehensive audit of the zoning map to considering what changes might be advisable so that the free market investing is not misguided back towards areas that are at high risk from natural disasters.</t>
    </r>
  </si>
  <si>
    <r>
      <t xml:space="preserve">Open Space Criteria.  </t>
    </r>
    <r>
      <rPr>
        <sz val="10"/>
        <color indexed="10"/>
        <rFont val="Arial"/>
        <family val="2"/>
      </rPr>
      <t>Consider adding sea level rise to the Town’s considerations for preserving as open space  those areas that flood waters will inundate.</t>
    </r>
  </si>
  <si>
    <r>
      <t>Amend Flood Ordinance.</t>
    </r>
    <r>
      <rPr>
        <sz val="10"/>
        <color indexed="10"/>
        <rFont val="Arial"/>
        <family val="2"/>
      </rPr>
      <t xml:space="preserve">  Consider adding a “freeboard” – an additional height above the flood level – to add a greater margin of safety.  In the case of nonresidential structures, the insurance rates do not go down until a structure is flood proofed at least 0ne (1) foot above the BFE.</t>
    </r>
  </si>
  <si>
    <r>
      <t xml:space="preserve">GIS Database.  </t>
    </r>
    <r>
      <rPr>
        <sz val="10"/>
        <color indexed="10"/>
        <rFont val="Arial"/>
        <family val="2"/>
      </rPr>
      <t>Establish a comprehensive GIS database to better identify and assess areas, structures and populations potentially affected by natural disasters.  These data will provide the town with information necessary to assess natural hazard risks and develop plans to mitigate risks to people and property.</t>
    </r>
  </si>
  <si>
    <r>
      <t>Data for Plans.</t>
    </r>
    <r>
      <rPr>
        <sz val="10"/>
        <color indexed="10"/>
        <rFont val="Arial"/>
        <family val="2"/>
      </rPr>
      <t xml:space="preserve">  Use GIS database to develop better mitigation plans.</t>
    </r>
  </si>
  <si>
    <r>
      <t>Municipal Buildings Capable of being Shelters.</t>
    </r>
    <r>
      <rPr>
        <sz val="10"/>
        <color indexed="10"/>
        <rFont val="Arial"/>
        <family val="2"/>
      </rPr>
      <t xml:space="preserve">  Future investment in municipal structures should include funding for new construction or renovation that will assure the structure is compliant with the standards for use as a shelter, to the extent possible.</t>
    </r>
  </si>
  <si>
    <r>
      <t xml:space="preserve">Caches.  </t>
    </r>
    <r>
      <rPr>
        <sz val="10"/>
        <color indexed="10"/>
        <rFont val="Arial"/>
        <family val="2"/>
      </rPr>
      <t>Consider creating stores of emergency supplies in areas of town that will be cut off during major flooding events.</t>
    </r>
  </si>
  <si>
    <r>
      <t>Safer Location of Town Buildings.</t>
    </r>
    <r>
      <rPr>
        <sz val="10"/>
        <color indexed="10"/>
        <rFont val="Arial"/>
        <family val="2"/>
      </rPr>
      <t xml:space="preserve">  Future municipal structures should be located outside of known hazardous locations such as floodplains, to the extent possible.</t>
    </r>
  </si>
  <si>
    <r>
      <t>Drinking Water Cache.</t>
    </r>
    <r>
      <rPr>
        <sz val="10"/>
        <color indexed="10"/>
        <rFont val="Arial"/>
        <family val="2"/>
      </rPr>
      <t xml:space="preserve">  Install drinking water tanks with a supply of bleach for private well water purification.</t>
    </r>
  </si>
  <si>
    <r>
      <t>Boats.</t>
    </r>
    <r>
      <rPr>
        <sz val="10"/>
        <color indexed="10"/>
        <rFont val="Arial"/>
        <family val="2"/>
      </rPr>
      <t xml:space="preserve">  Identify places where people could store their boats during flooding and hurricane events that would reduce the damage to them and that they cause to the waterfront infrastructure when they break from moorings.</t>
    </r>
  </si>
  <si>
    <r>
      <t>Cooperative Agreements for Shelters.</t>
    </r>
    <r>
      <rPr>
        <sz val="10"/>
        <color indexed="10"/>
        <rFont val="Arial"/>
        <family val="2"/>
      </rPr>
      <t xml:space="preserve">  Develop supporting documentation and encourage the Board of Selectmen to establish agreements for shelters that can provide specialized services, throughout the region.  Shelters with the capacity to provide for companion pets and medical equipment needs for individuals with disabilities are two examples of such specializations. Support changes in the laws that require every town to provide facilities capable of serving the most severe of handicapped individuals such that towns could pool their resources to better serve these individuals and their families by giving them the option to go to a regional shelter better equipped to handle theirs, and their family’s, needs.</t>
    </r>
  </si>
  <si>
    <r>
      <t>Potential Financial Impact of Probable Events.</t>
    </r>
    <r>
      <rPr>
        <sz val="10"/>
        <color indexed="10"/>
        <rFont val="Arial"/>
        <family val="2"/>
      </rPr>
      <t xml:space="preserve">  Estimate the municipal tax revenue that could potentially be lost in various events to provide the Board of Selectmen and Board of Finance with an idea of how large a “rainy day” fund might be necessary to cover that post disaster period when there would be “minimal income and maximum output” [to paraphrase former First Selectman, Michael Pace] of public funds at all levels of government.</t>
    </r>
  </si>
  <si>
    <r>
      <t xml:space="preserve">Local Sea Level Rise Study Committee.  </t>
    </r>
    <r>
      <rPr>
        <sz val="10"/>
        <color indexed="10"/>
        <rFont val="Arial"/>
        <family val="2"/>
      </rPr>
      <t>BOS should establish an ad-hoc committee to research medium and long-range impacts to coastal areas from SLR, to investigate possible mitigation actions and to assess legal, financial and policy implications.</t>
    </r>
  </si>
  <si>
    <r>
      <t>Research Sea Level Rise Impacts.</t>
    </r>
    <r>
      <rPr>
        <sz val="10"/>
        <color indexed="10"/>
        <rFont val="Arial"/>
        <family val="2"/>
      </rPr>
      <t xml:space="preserve">  Seek grants funds to collaborate with an academic institution to research and study the social, economic, environmental and policy-related impacts from SLR.</t>
    </r>
  </si>
  <si>
    <r>
      <t xml:space="preserve">Oblique Imagery.  </t>
    </r>
    <r>
      <rPr>
        <sz val="10"/>
        <color indexed="10"/>
        <rFont val="Arial"/>
        <family val="2"/>
      </rPr>
      <t>Over the next five (5) years obtain oblique imagery in order to allow for assessment of such factors as extent of fire damage, compliance with building standards, identification of shoreline hardening and shoreline erosion and accretion.</t>
    </r>
  </si>
  <si>
    <t>BOS / BOF, DPW, OEM, CREMPO, ETD</t>
  </si>
  <si>
    <t>BOS / BOF, BO, TE, Assessor</t>
  </si>
  <si>
    <t>BOS / BOF, EDC, DPW, OEM</t>
  </si>
  <si>
    <t>BOS / BOF, LUD, BO, EDC</t>
  </si>
  <si>
    <t>BOS / BOF, all DEPTs</t>
  </si>
  <si>
    <t>BOS / BOF, ZC, PC, DPW, LUD, TE</t>
  </si>
  <si>
    <t>BOS / BOF, ZC, BO, TE</t>
  </si>
  <si>
    <t>BOS / BOF, DPW</t>
  </si>
  <si>
    <t>BOS / BOF, DPW, DEEP</t>
  </si>
  <si>
    <t>BOS / BOF, DPW, OEM, CREMPO, DOT</t>
  </si>
  <si>
    <t>BOS / BOF, DPW, HMC, CREMPO, DOT</t>
  </si>
  <si>
    <t>BOS / BOF, DPW, OEM, DEEP</t>
  </si>
  <si>
    <t>BOS / BOF, DPW, OEM, CREMPO, DOT, AMTRAK</t>
  </si>
  <si>
    <t>BOS / BOF, OEM</t>
  </si>
  <si>
    <t>BOS / BOF, FD, FM</t>
  </si>
  <si>
    <t>BOS / BOF, OEM, CWC</t>
  </si>
  <si>
    <t>BOS / BOF, LAC</t>
  </si>
  <si>
    <t>BOS / BOF, DPW, TW</t>
  </si>
  <si>
    <t>BOS / BOF, ZC, PC, IWWC, LUD, DPW, TE</t>
  </si>
  <si>
    <t>BOS / BOF, LAC, CC, DPW, DEEP</t>
  </si>
  <si>
    <t>BOS / BOF, FD, FM, CWC</t>
  </si>
  <si>
    <t>BOS / BOF, CC, IWWC</t>
  </si>
  <si>
    <t>BOS / BOF, PRC, FD, FM</t>
  </si>
  <si>
    <t>BOS / BOF, PRC, CC</t>
  </si>
  <si>
    <t>BOS / BOF, ZC, BO, TE, ARB, HDC</t>
  </si>
  <si>
    <t>BOS / BOF, all DEPTs, RiverCOG</t>
  </si>
  <si>
    <t>BOS / BOF</t>
  </si>
  <si>
    <t>BOS/BOF OEM</t>
  </si>
  <si>
    <t>BOS / BOF, LUD</t>
  </si>
  <si>
    <t>ZC</t>
  </si>
  <si>
    <t>BOS, ZC</t>
  </si>
  <si>
    <t>BOS, ZC, BO</t>
  </si>
  <si>
    <t>BOS, BOE</t>
  </si>
  <si>
    <t>BOS, BO</t>
  </si>
  <si>
    <t>CC</t>
  </si>
  <si>
    <t>PC</t>
  </si>
  <si>
    <t>BOS, BOF</t>
  </si>
  <si>
    <t>PC, ZC, Social Services</t>
  </si>
  <si>
    <t>PC, ZC</t>
  </si>
  <si>
    <t>PC, ZC, HC</t>
  </si>
  <si>
    <t>BOS, BOF, PC, LUD, BO, TE</t>
  </si>
  <si>
    <t>BOS, BOF, PC</t>
  </si>
  <si>
    <t>Costs (-1)/ Benefits (1)</t>
  </si>
  <si>
    <t>STAPLEE Total</t>
  </si>
  <si>
    <t>X</t>
  </si>
  <si>
    <t>2. Program</t>
  </si>
  <si>
    <t>3. Standard</t>
  </si>
  <si>
    <t>A</t>
  </si>
  <si>
    <t>C</t>
  </si>
  <si>
    <t>A. Daily</t>
  </si>
  <si>
    <t>B. Monthly</t>
  </si>
  <si>
    <t>C. Annually</t>
  </si>
  <si>
    <t>D. 2013-2017</t>
  </si>
  <si>
    <t>E. 2018-2022</t>
  </si>
  <si>
    <t>F. 2023 Onward</t>
  </si>
  <si>
    <t>E</t>
  </si>
  <si>
    <t>D</t>
  </si>
  <si>
    <t>B</t>
  </si>
  <si>
    <r>
      <t xml:space="preserve">Identify Purchase Zones. </t>
    </r>
    <r>
      <rPr>
        <sz val="10"/>
        <color indexed="10"/>
        <rFont val="Arial"/>
        <family val="2"/>
      </rPr>
      <t>Evaluate the benefit of purchasing destroyed properties as open space as an alternative to reuilding. Identify specific areas where such a program could benefit residents and mitigate loss.</t>
    </r>
  </si>
  <si>
    <t>CIP,RTP, STIP</t>
  </si>
  <si>
    <t>CIP</t>
  </si>
  <si>
    <r>
      <t xml:space="preserve">5-Year Review &amp; Update of Natural Hazard Mitigation Plan. </t>
    </r>
    <r>
      <rPr>
        <sz val="10"/>
        <color indexed="8"/>
        <rFont val="Arial"/>
        <family val="2"/>
      </rPr>
      <t>The Planning Commission will reconvene its mulit-agency Committee every 5 years to update the Plan.</t>
    </r>
  </si>
  <si>
    <t>Comprehensive Mitigation Action Items</t>
  </si>
  <si>
    <r>
      <t>Evaluate Benefits of Engineered Town Beach</t>
    </r>
    <r>
      <rPr>
        <sz val="10"/>
        <color indexed="10"/>
        <rFont val="Arial"/>
        <family val="2"/>
      </rPr>
      <t>. Investigate benefit cost of engineered designs for Town beaches so they could be eligible for recovery funding.</t>
    </r>
  </si>
  <si>
    <t>1. Physical Improvement</t>
  </si>
  <si>
    <r>
      <rPr>
        <b/>
        <sz val="10"/>
        <color indexed="8"/>
        <rFont val="Arial"/>
        <family val="2"/>
      </rPr>
      <t xml:space="preserve">Annual Review of Mitigation Efforts &amp; Plan Implementation. </t>
    </r>
    <r>
      <rPr>
        <sz val="10"/>
        <color indexed="8"/>
        <rFont val="Arial"/>
        <family val="2"/>
      </rPr>
      <t xml:space="preserve"> The Planning Commission will monitor and evaluate progress in addressing action items in this Plan and include those accomplichments in its annual report to the Town.</t>
    </r>
  </si>
  <si>
    <r>
      <t xml:space="preserve">Maple Avenue. </t>
    </r>
    <r>
      <rPr>
        <sz val="10"/>
        <color indexed="10"/>
        <rFont val="Arial"/>
        <family val="2"/>
      </rPr>
      <t>Develop plans to elevate approximately 1000' at northeast and near intersection with Main and College Streets; improve for emergency access and evacuation.</t>
    </r>
  </si>
  <si>
    <r>
      <t>Preparedness Webpage.</t>
    </r>
    <r>
      <rPr>
        <sz val="10"/>
        <color indexed="8"/>
        <rFont val="Arial"/>
        <family val="2"/>
      </rPr>
      <t xml:space="preserve"> Keep Town website updated with NH preparedness information, including hazard areas, evacuation routes deemed appropriate per NH event and locations of shelters.</t>
    </r>
  </si>
  <si>
    <t>1. NHMP Implementation, Maintenance and Review</t>
  </si>
  <si>
    <t>2. Planning &amp; Regulatory Standards</t>
  </si>
  <si>
    <t>4. Physical and Infrastructure Improvements</t>
  </si>
  <si>
    <t>5. Public Information and Outreach</t>
  </si>
  <si>
    <t>3. Information Systems, Data Management &amp; Analysis</t>
  </si>
  <si>
    <t>7. Miscellaneous</t>
  </si>
  <si>
    <r>
      <t xml:space="preserve">Social –Demographic Impacts. </t>
    </r>
    <r>
      <rPr>
        <sz val="10"/>
        <color indexed="10"/>
        <rFont val="Arial"/>
        <family val="2"/>
      </rPr>
      <t>Seek grants to provide funding for developing more detailed data to assist in the social – demographic analysis of how Old Saybrook will be affected by natural hazards.</t>
    </r>
  </si>
  <si>
    <r>
      <t xml:space="preserve">Gas Station Generators. </t>
    </r>
    <r>
      <rPr>
        <sz val="10"/>
        <color indexed="10"/>
        <rFont val="Arial"/>
        <family val="2"/>
      </rPr>
      <t xml:space="preserve"> Encourage all privately-owned gas stations to install and maintain emergency back-up generators to insure availability of fuel during prolonged power outages.</t>
    </r>
  </si>
  <si>
    <t>BOS, OEM, PC</t>
  </si>
  <si>
    <r>
      <t>Street Tree Program.</t>
    </r>
    <r>
      <rPr>
        <sz val="10"/>
        <color indexed="8"/>
        <rFont val="Arial"/>
        <family val="2"/>
      </rPr>
      <t xml:space="preserve"> Implement a tree hazard management program to encourage appropriate planting and maintenance practices to minimize future storm damage to buildings, utilities and streets.</t>
    </r>
  </si>
  <si>
    <r>
      <t>Interpretation in Shelters.</t>
    </r>
    <r>
      <rPr>
        <sz val="10"/>
        <color indexed="10"/>
        <rFont val="Arial"/>
        <family val="2"/>
      </rPr>
      <t xml:space="preserve">  Request information regarding the need for providing non-English language speakers during natural disasters from the Old Saybrook School administration; and coordinate a shared service for non-emergency and emergency operations.</t>
    </r>
  </si>
  <si>
    <t>6. Actions to Reduce Risk and Minimize Impacts During NH Events</t>
  </si>
  <si>
    <r>
      <t>Mandatory Wind Code Compliance.</t>
    </r>
    <r>
      <rPr>
        <sz val="10"/>
        <color indexed="10"/>
        <rFont val="Arial"/>
        <family val="2"/>
      </rPr>
      <t xml:space="preserve">  Ensure all building permit applicants construct their projects to meet 110 mile per hour wind load standard.</t>
    </r>
  </si>
  <si>
    <r>
      <t xml:space="preserve">Local Social Resources.  </t>
    </r>
    <r>
      <rPr>
        <sz val="10"/>
        <color indexed="10"/>
        <rFont val="Arial"/>
        <family val="2"/>
      </rPr>
      <t>Identify local resources to assist with those populations (i.e. elderly, disabled, non-English speakers, who may frequent, reside, or work) in Old Saybrook. Seek grants to provide funding for developing more detailed data to assist in the social – demographic analysis of how Chester will be affected by natural hazards.</t>
    </r>
  </si>
  <si>
    <t>Are we doing this?</t>
  </si>
  <si>
    <t>Reverse 911, CT Emergency Notification System</t>
  </si>
  <si>
    <r>
      <t>Potential Financial Impact of Recent Storms.</t>
    </r>
    <r>
      <rPr>
        <sz val="10"/>
        <color indexed="10"/>
        <rFont val="Arial"/>
        <family val="2"/>
      </rPr>
      <t xml:space="preserve">  Provide a reference point; ask the Tax Assessor if he can provide a figure for the lost property value resulting from Tropical Storm Irene and Storm Sandy and the potential lost tax revenue if the structures are not restored before the next taxing period.</t>
    </r>
  </si>
  <si>
    <t>Heat Wave</t>
  </si>
  <si>
    <r>
      <t>Public Transit Funding.</t>
    </r>
    <r>
      <rPr>
        <sz val="10"/>
        <color indexed="8"/>
        <rFont val="Arial"/>
        <family val="2"/>
      </rPr>
      <t xml:space="preserve">  Support regional transportation district (RTD) to facilitate movement of people without means of transportation prior to NH events.</t>
    </r>
  </si>
  <si>
    <r>
      <t>Educate About Risk Based on Where People Live.</t>
    </r>
    <r>
      <rPr>
        <sz val="10"/>
        <color indexed="10"/>
        <rFont val="Arial"/>
        <family val="2"/>
      </rPr>
      <t xml:space="preserve">  Educate residents at high risk due to demographic or social attributes about the risk(s) relative to the areas that they populate.</t>
    </r>
  </si>
  <si>
    <r>
      <t>Repetitive Loss Elevation Funding.</t>
    </r>
    <r>
      <rPr>
        <sz val="10"/>
        <color indexed="8"/>
        <rFont val="Arial"/>
        <family val="2"/>
      </rPr>
      <t xml:space="preserve"> Encourage RL property owners to obtain assistance from DEEP and FEMA to acquire hazard mitigation funds to elevate structures where appropriate.</t>
    </r>
  </si>
  <si>
    <r>
      <t xml:space="preserve">Temporary Housing. </t>
    </r>
    <r>
      <rPr>
        <sz val="10"/>
        <color indexed="10"/>
        <rFont val="Arial"/>
        <family val="2"/>
      </rPr>
      <t>Evaluate the need for post disaster housing for residents displayed by flood or another natural disaster.</t>
    </r>
  </si>
  <si>
    <t xml:space="preserve">Nibang Ave. End near Route 154  is under water after most big rains and storms and is lower than the land surrounding it. Raise and rebuild. </t>
  </si>
  <si>
    <t>Sequassen Ave. Raise and rebuild to address flooding issues.</t>
  </si>
  <si>
    <t xml:space="preserve">Borough property north of seawall near Pattaquesett Ave. Severely scoured in the last 2 major storms.  A permanent fix has been recommended by FEMA. Repaid based on FEMA recommendations is needed. </t>
  </si>
  <si>
    <t>BOS/BOF/DPW/BW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</si>
</sst>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b/>
      <u val="single"/>
      <sz val="11"/>
      <color indexed="8"/>
      <name val="Calibri"/>
      <family val="2"/>
    </font>
    <font>
      <b/>
      <sz val="10"/>
      <color indexed="8"/>
      <name val="Arial"/>
      <family val="2"/>
    </font>
    <font>
      <sz val="10"/>
      <color indexed="8"/>
      <name val="Arial"/>
      <family val="2"/>
    </font>
    <font>
      <b/>
      <sz val="10"/>
      <color indexed="10"/>
      <name val="Arial"/>
      <family val="2"/>
    </font>
    <font>
      <sz val="10"/>
      <color indexed="10"/>
      <name val="Arial"/>
      <family val="2"/>
    </font>
    <font>
      <sz val="10"/>
      <name val="Arial"/>
      <family val="2"/>
    </font>
    <font>
      <sz val="14"/>
      <color indexed="8"/>
      <name val="Calibri"/>
      <family val="2"/>
    </font>
    <font>
      <sz val="14"/>
      <color indexed="8"/>
      <name val="Arial"/>
      <family val="2"/>
    </font>
    <font>
      <b/>
      <sz val="11"/>
      <color indexed="8"/>
      <name val="Calibri"/>
      <family val="2"/>
    </font>
    <font>
      <b/>
      <sz val="16"/>
      <color indexed="8"/>
      <name val="Calibri"/>
      <family val="2"/>
    </font>
    <font>
      <sz val="8"/>
      <name val="Calibri"/>
      <family val="2"/>
    </font>
    <font>
      <b/>
      <i/>
      <sz val="14"/>
      <color indexed="8"/>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ck"/>
      <top style="thin"/>
      <bottom style="thin"/>
    </border>
    <border>
      <left style="thin"/>
      <right style="thick"/>
      <top/>
      <bottom style="thin"/>
    </border>
    <border>
      <left style="thick"/>
      <right style="thick"/>
      <top style="thin"/>
      <bottom style="thin"/>
    </border>
    <border>
      <left style="thick"/>
      <right style="thick"/>
      <top style="thin"/>
      <bottom style="thick"/>
    </border>
    <border>
      <left style="thick"/>
      <right style="thick"/>
      <top style="thick"/>
      <bottom style="thin"/>
    </border>
    <border>
      <left style="thick"/>
      <right style="thick"/>
      <top>
        <color indexed="63"/>
      </top>
      <bottom style="thin"/>
    </border>
    <border>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top/>
      <bottom style="thin"/>
    </border>
    <border>
      <left>
        <color indexed="63"/>
      </left>
      <right/>
      <top style="thin"/>
      <bottom style="thin"/>
    </border>
    <border>
      <left style="thin"/>
      <right style="thin"/>
      <top style="thin"/>
      <bottom style="thick"/>
    </border>
    <border>
      <left style="thin"/>
      <right style="thick"/>
      <top style="thin"/>
      <bottom style="thick"/>
    </border>
    <border>
      <left>
        <color indexed="63"/>
      </left>
      <right style="thick"/>
      <top>
        <color indexed="63"/>
      </top>
      <bottom>
        <color indexed="63"/>
      </bottom>
    </border>
    <border>
      <left>
        <color indexed="63"/>
      </left>
      <right style="thick"/>
      <top/>
      <bottom style="thin"/>
    </border>
    <border>
      <left>
        <color indexed="63"/>
      </left>
      <right style="thick"/>
      <top style="thin"/>
      <bottom style="thin"/>
    </border>
    <border>
      <left style="thick"/>
      <right style="thick"/>
      <top style="thin"/>
      <bottom>
        <color indexed="63"/>
      </bottom>
    </border>
    <border>
      <left/>
      <right style="thin"/>
      <top style="thin"/>
      <bottom>
        <color indexed="63"/>
      </bottom>
    </border>
    <border>
      <left style="thin"/>
      <right style="thin"/>
      <top style="thin"/>
      <bottom>
        <color indexed="63"/>
      </bottom>
    </border>
    <border>
      <left style="thin"/>
      <right>
        <color indexed="63"/>
      </right>
      <top style="thin"/>
      <bottom style="thin"/>
    </border>
    <border>
      <left style="thick"/>
      <right style="thin"/>
      <top style="thin"/>
      <bottom style="thin"/>
    </border>
    <border>
      <left/>
      <right style="thin"/>
      <top style="thin"/>
      <bottom style="thick"/>
    </border>
    <border>
      <left>
        <color indexed="63"/>
      </left>
      <right/>
      <top style="thin"/>
      <bottom style="thick"/>
    </border>
    <border>
      <left>
        <color indexed="63"/>
      </left>
      <right style="thick"/>
      <top style="thin"/>
      <bottom style="thick"/>
    </border>
    <border>
      <left style="thin"/>
      <right style="thin"/>
      <top style="thick"/>
      <bottom style="thin"/>
    </border>
    <border>
      <left style="thin"/>
      <right style="thick"/>
      <top style="thick"/>
      <bottom style="thin"/>
    </border>
    <border>
      <left style="thin"/>
      <right style="thick"/>
      <top>
        <color indexed="63"/>
      </top>
      <bottom>
        <color indexed="63"/>
      </bottom>
    </border>
    <border>
      <left style="thick"/>
      <right style="thin"/>
      <top style="thin"/>
      <bottom style="thick"/>
    </border>
    <border>
      <left style="thick"/>
      <right>
        <color indexed="63"/>
      </right>
      <top style="thin"/>
      <bottom style="thin"/>
    </border>
    <border>
      <left style="thin"/>
      <right style="thick"/>
      <top style="thin"/>
      <bottom>
        <color indexed="63"/>
      </bottom>
    </border>
    <border>
      <left style="thin"/>
      <right style="thick"/>
      <top>
        <color indexed="63"/>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 fillId="31" borderId="7" applyNumberFormat="0" applyFont="0" applyAlignment="0" applyProtection="0"/>
    <xf numFmtId="0" fontId="43" fillId="26"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8">
    <xf numFmtId="0" fontId="0" fillId="0" borderId="0" xfId="0" applyFont="1" applyAlignment="1">
      <alignment/>
    </xf>
    <xf numFmtId="0" fontId="0" fillId="0" borderId="0" xfId="0"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13" xfId="0" applyFont="1" applyBorder="1" applyAlignment="1">
      <alignment/>
    </xf>
    <xf numFmtId="0" fontId="4" fillId="0" borderId="12" xfId="0" applyFont="1" applyBorder="1" applyAlignment="1">
      <alignment wrapText="1"/>
    </xf>
    <xf numFmtId="0" fontId="3" fillId="0" borderId="12" xfId="0" applyFont="1" applyBorder="1" applyAlignment="1">
      <alignment vertical="center" wrapText="1"/>
    </xf>
    <xf numFmtId="0" fontId="9" fillId="0" borderId="11" xfId="0" applyFont="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wrapText="1"/>
    </xf>
    <xf numFmtId="0" fontId="10"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0" fillId="0" borderId="14" xfId="0" applyFont="1" applyBorder="1" applyAlignment="1">
      <alignment horizontal="center"/>
    </xf>
    <xf numFmtId="0" fontId="0" fillId="0" borderId="14" xfId="0" applyBorder="1" applyAlignment="1">
      <alignment/>
    </xf>
    <xf numFmtId="0" fontId="0" fillId="0" borderId="15" xfId="0" applyBorder="1" applyAlignment="1">
      <alignment/>
    </xf>
    <xf numFmtId="0" fontId="3"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Border="1" applyAlignment="1">
      <alignment vertical="center" wrapText="1"/>
    </xf>
    <xf numFmtId="0" fontId="6" fillId="0" borderId="14" xfId="0" applyFont="1" applyBorder="1" applyAlignment="1">
      <alignment vertical="center" wrapText="1"/>
    </xf>
    <xf numFmtId="0" fontId="7" fillId="0" borderId="14" xfId="0" applyFont="1" applyBorder="1" applyAlignment="1">
      <alignment vertical="center" wrapText="1"/>
    </xf>
    <xf numFmtId="0" fontId="6" fillId="0" borderId="14" xfId="0" applyFont="1" applyBorder="1" applyAlignment="1">
      <alignment vertical="center"/>
    </xf>
    <xf numFmtId="0" fontId="8" fillId="0" borderId="14" xfId="0" applyFont="1" applyBorder="1" applyAlignment="1">
      <alignment horizontal="center" vertical="center"/>
    </xf>
    <xf numFmtId="0" fontId="0" fillId="0" borderId="16" xfId="0" applyBorder="1" applyAlignment="1">
      <alignment/>
    </xf>
    <xf numFmtId="0" fontId="8" fillId="0" borderId="0" xfId="0" applyFont="1" applyAlignment="1">
      <alignment horizontal="center" vertical="center"/>
    </xf>
    <xf numFmtId="0" fontId="3" fillId="0" borderId="12" xfId="0" applyFont="1" applyBorder="1" applyAlignment="1">
      <alignment horizontal="left" vertical="center" wrapText="1"/>
    </xf>
    <xf numFmtId="0" fontId="3" fillId="3" borderId="12" xfId="0" applyFont="1" applyFill="1" applyBorder="1" applyAlignment="1">
      <alignment vertical="center" wrapText="1"/>
    </xf>
    <xf numFmtId="0" fontId="3" fillId="0" borderId="17" xfId="0" applyFont="1" applyFill="1" applyBorder="1" applyAlignment="1">
      <alignment horizontal="center" vertical="center" wrapText="1"/>
    </xf>
    <xf numFmtId="0" fontId="0" fillId="0" borderId="17" xfId="0" applyBorder="1" applyAlignment="1">
      <alignment/>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14" xfId="0" applyFont="1" applyFill="1" applyBorder="1" applyAlignment="1">
      <alignment vertical="center" wrapText="1"/>
    </xf>
    <xf numFmtId="0" fontId="8" fillId="0" borderId="14" xfId="0" applyFont="1" applyFill="1" applyBorder="1" applyAlignment="1">
      <alignment horizontal="center" vertical="center"/>
    </xf>
    <xf numFmtId="0" fontId="0" fillId="0" borderId="0" xfId="0" applyFill="1" applyAlignment="1">
      <alignment/>
    </xf>
    <xf numFmtId="0" fontId="13" fillId="0" borderId="12" xfId="0" applyFont="1" applyFill="1" applyBorder="1" applyAlignment="1">
      <alignment vertical="center" wrapText="1"/>
    </xf>
    <xf numFmtId="0" fontId="13" fillId="0" borderId="12" xfId="0" applyFont="1" applyBorder="1" applyAlignment="1">
      <alignment vertical="center" wrapText="1"/>
    </xf>
    <xf numFmtId="0" fontId="5" fillId="3" borderId="12" xfId="0" applyFont="1" applyFill="1" applyBorder="1" applyAlignment="1">
      <alignment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4" fillId="0" borderId="17"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horizontal="left" vertical="center" wrapText="1"/>
    </xf>
    <xf numFmtId="0" fontId="6" fillId="0" borderId="17" xfId="0" applyFont="1" applyBorder="1" applyAlignment="1">
      <alignment vertical="center" wrapText="1"/>
    </xf>
    <xf numFmtId="0" fontId="8" fillId="0" borderId="20" xfId="0" applyFont="1" applyFill="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xf>
    <xf numFmtId="0" fontId="0" fillId="0" borderId="26"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Border="1" applyAlignment="1">
      <alignment/>
    </xf>
    <xf numFmtId="0" fontId="0" fillId="0" borderId="0" xfId="0" applyFill="1" applyBorder="1" applyAlignment="1">
      <alignment/>
    </xf>
    <xf numFmtId="0" fontId="13" fillId="0" borderId="26" xfId="0" applyFont="1"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26"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7" xfId="0" applyFill="1" applyBorder="1" applyAlignment="1">
      <alignment vertical="center"/>
    </xf>
    <xf numFmtId="0" fontId="0" fillId="0" borderId="14" xfId="0" applyBorder="1" applyAlignment="1">
      <alignment vertical="center"/>
    </xf>
    <xf numFmtId="0" fontId="0" fillId="0" borderId="28" xfId="0" applyFill="1"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1" xfId="0" applyFill="1"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5" fillId="0" borderId="27" xfId="0" applyFont="1" applyBorder="1" applyAlignment="1">
      <alignment wrapText="1"/>
    </xf>
    <xf numFmtId="0" fontId="0" fillId="0" borderId="27" xfId="0" applyBorder="1" applyAlignment="1">
      <alignment/>
    </xf>
    <xf numFmtId="0" fontId="8" fillId="0" borderId="14" xfId="0" applyFont="1" applyBorder="1" applyAlignment="1">
      <alignment/>
    </xf>
    <xf numFmtId="0" fontId="0" fillId="0" borderId="14" xfId="0" applyBorder="1" applyAlignment="1">
      <alignment/>
    </xf>
    <xf numFmtId="0" fontId="0" fillId="0" borderId="14" xfId="0" applyFill="1" applyBorder="1" applyAlignment="1">
      <alignment vertical="center"/>
    </xf>
    <xf numFmtId="0" fontId="0" fillId="0" borderId="14" xfId="0" applyFill="1" applyBorder="1" applyAlignment="1">
      <alignment/>
    </xf>
    <xf numFmtId="0" fontId="0" fillId="0" borderId="14" xfId="0" applyBorder="1" applyAlignment="1">
      <alignment vertical="center"/>
    </xf>
    <xf numFmtId="0" fontId="3" fillId="0" borderId="24" xfId="0" applyFont="1" applyBorder="1" applyAlignment="1">
      <alignment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5" xfId="0" applyFont="1" applyBorder="1" applyAlignment="1">
      <alignment vertical="center" wrapText="1"/>
    </xf>
    <xf numFmtId="0" fontId="8" fillId="0" borderId="15" xfId="0" applyFont="1" applyBorder="1" applyAlignment="1">
      <alignment horizontal="center" vertical="center"/>
    </xf>
    <xf numFmtId="0" fontId="0" fillId="0" borderId="15" xfId="0" applyBorder="1" applyAlignment="1">
      <alignment vertical="center"/>
    </xf>
    <xf numFmtId="0" fontId="0" fillId="0" borderId="35" xfId="0" applyFill="1" applyBorder="1" applyAlignment="1">
      <alignment/>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8" fillId="0" borderId="20" xfId="0" applyFont="1" applyBorder="1" applyAlignment="1">
      <alignment horizontal="center" vertical="center"/>
    </xf>
    <xf numFmtId="0" fontId="8" fillId="0" borderId="38" xfId="0"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5" fillId="32" borderId="12" xfId="0" applyFont="1" applyFill="1" applyBorder="1" applyAlignment="1">
      <alignment vertical="center" wrapText="1"/>
    </xf>
    <xf numFmtId="0" fontId="10" fillId="0" borderId="39"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0" fillId="0" borderId="0" xfId="0" applyAlignment="1">
      <alignment horizontal="center"/>
    </xf>
    <xf numFmtId="0" fontId="0" fillId="0" borderId="0" xfId="0" applyAlignment="1">
      <alignment horizontal="center" textRotation="90"/>
    </xf>
    <xf numFmtId="0" fontId="10" fillId="0" borderId="32"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0" fillId="0" borderId="19" xfId="0" applyBorder="1" applyAlignment="1">
      <alignment horizontal="center" textRotation="90"/>
    </xf>
    <xf numFmtId="0" fontId="0" fillId="0" borderId="10" xfId="0" applyBorder="1" applyAlignment="1">
      <alignment horizontal="center" textRotation="90"/>
    </xf>
    <xf numFmtId="0" fontId="0" fillId="0" borderId="23" xfId="0" applyBorder="1" applyAlignment="1">
      <alignment horizontal="center" textRotation="90"/>
    </xf>
    <xf numFmtId="0" fontId="11" fillId="0" borderId="12" xfId="0" applyFont="1" applyBorder="1" applyAlignment="1">
      <alignment horizontal="center" vertical="center"/>
    </xf>
    <xf numFmtId="0" fontId="11" fillId="0" borderId="24" xfId="0" applyFont="1" applyBorder="1" applyAlignment="1">
      <alignment horizontal="center" vertical="center"/>
    </xf>
    <xf numFmtId="0" fontId="0" fillId="0" borderId="37" xfId="0" applyBorder="1" applyAlignment="1">
      <alignment horizontal="center" textRotation="90"/>
    </xf>
    <xf numFmtId="0" fontId="0" fillId="0" borderId="12" xfId="0" applyBorder="1" applyAlignment="1">
      <alignment horizontal="center" textRotation="90"/>
    </xf>
    <xf numFmtId="0" fontId="0" fillId="0" borderId="24" xfId="0" applyBorder="1" applyAlignment="1">
      <alignment horizontal="center" textRotation="90"/>
    </xf>
    <xf numFmtId="0" fontId="10" fillId="0" borderId="40" xfId="0" applyFont="1" applyBorder="1" applyAlignment="1">
      <alignment horizontal="center"/>
    </xf>
    <xf numFmtId="0" fontId="10" fillId="0" borderId="22" xfId="0" applyFont="1" applyBorder="1" applyAlignment="1">
      <alignment horizontal="center"/>
    </xf>
    <xf numFmtId="0" fontId="10" fillId="0" borderId="27" xfId="0" applyFont="1" applyBorder="1" applyAlignment="1">
      <alignment horizontal="center"/>
    </xf>
    <xf numFmtId="0" fontId="0" fillId="0" borderId="41" xfId="0" applyBorder="1" applyAlignment="1">
      <alignment horizontal="center" textRotation="90"/>
    </xf>
    <xf numFmtId="0" fontId="0" fillId="0" borderId="38" xfId="0" applyBorder="1" applyAlignment="1">
      <alignment horizontal="center" textRotation="90"/>
    </xf>
    <xf numFmtId="0" fontId="0" fillId="0" borderId="42" xfId="0" applyBorder="1" applyAlignment="1">
      <alignment horizontal="center" textRotation="90"/>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7" xfId="0" applyFill="1" applyBorder="1" applyAlignment="1">
      <alignment horizontal="center" wrapText="1"/>
    </xf>
    <xf numFmtId="0" fontId="0" fillId="0" borderId="35" xfId="0" applyFill="1" applyBorder="1" applyAlignment="1">
      <alignment horizontal="center" wrapText="1"/>
    </xf>
    <xf numFmtId="0" fontId="0" fillId="0" borderId="18" xfId="0" applyBorder="1" applyAlignment="1">
      <alignment horizontal="center" textRotation="90"/>
    </xf>
    <xf numFmtId="0" fontId="0" fillId="0" borderId="11" xfId="0" applyBorder="1" applyAlignment="1">
      <alignment horizontal="center" textRotation="90"/>
    </xf>
    <xf numFmtId="0" fontId="0" fillId="0" borderId="33" xfId="0" applyBorder="1" applyAlignment="1">
      <alignment horizontal="center" textRotation="90"/>
    </xf>
    <xf numFmtId="0" fontId="0" fillId="0" borderId="10" xfId="0" applyBorder="1" applyAlignment="1">
      <alignment horizontal="center" textRotation="90" wrapText="1"/>
    </xf>
    <xf numFmtId="0" fontId="0" fillId="0" borderId="23" xfId="0" applyBorder="1" applyAlignment="1">
      <alignment horizontal="center" textRotation="90" wrapText="1"/>
    </xf>
    <xf numFmtId="0" fontId="4" fillId="0" borderId="14"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28"/>
  <sheetViews>
    <sheetView tabSelected="1" zoomScalePageLayoutView="0" workbookViewId="0" topLeftCell="A1">
      <pane xSplit="1" ySplit="7" topLeftCell="M76" activePane="bottomRight" state="frozen"/>
      <selection pane="topLeft" activeCell="A1" sqref="A1"/>
      <selection pane="topRight" activeCell="B1" sqref="B1"/>
      <selection pane="bottomLeft" activeCell="A8" sqref="A8"/>
      <selection pane="bottomRight" activeCell="W81" sqref="W81"/>
    </sheetView>
  </sheetViews>
  <sheetFormatPr defaultColWidth="9.140625" defaultRowHeight="15"/>
  <cols>
    <col min="1" max="1" width="91.8515625" style="0" customWidth="1"/>
    <col min="11" max="11" width="24.7109375" style="1" bestFit="1" customWidth="1"/>
    <col min="12" max="12" width="18.57421875" style="0" customWidth="1"/>
    <col min="13" max="13" width="14.8515625" style="0" bestFit="1" customWidth="1"/>
    <col min="14" max="14" width="24.140625" style="54" customWidth="1"/>
    <col min="15" max="15" width="18.28125" style="35" customWidth="1"/>
  </cols>
  <sheetData>
    <row r="1" spans="1:32" ht="15">
      <c r="A1" s="127" t="s">
        <v>174</v>
      </c>
      <c r="B1" s="132" t="s">
        <v>8</v>
      </c>
      <c r="C1" s="133"/>
      <c r="D1" s="133"/>
      <c r="E1" s="133"/>
      <c r="F1" s="133"/>
      <c r="G1" s="133"/>
      <c r="H1" s="133"/>
      <c r="I1" s="133"/>
      <c r="J1" s="134"/>
      <c r="K1" s="11" t="s">
        <v>9</v>
      </c>
      <c r="L1" s="138" t="s">
        <v>10</v>
      </c>
      <c r="M1" s="11" t="s">
        <v>11</v>
      </c>
      <c r="N1" s="14" t="s">
        <v>12</v>
      </c>
      <c r="O1" s="140" t="s">
        <v>16</v>
      </c>
      <c r="P1" s="121" t="s">
        <v>24</v>
      </c>
      <c r="Q1" s="122"/>
      <c r="R1" s="122"/>
      <c r="S1" s="122"/>
      <c r="T1" s="122"/>
      <c r="U1" s="122"/>
      <c r="V1" s="122"/>
      <c r="W1" s="123"/>
      <c r="AF1" s="120"/>
    </row>
    <row r="2" spans="1:32" ht="15.75" thickBot="1">
      <c r="A2" s="127"/>
      <c r="B2" s="143" t="s">
        <v>0</v>
      </c>
      <c r="C2" s="145" t="s">
        <v>1</v>
      </c>
      <c r="D2" s="125" t="s">
        <v>2</v>
      </c>
      <c r="E2" s="125" t="s">
        <v>3</v>
      </c>
      <c r="F2" s="125" t="s">
        <v>4</v>
      </c>
      <c r="G2" s="125" t="s">
        <v>5</v>
      </c>
      <c r="H2" s="125" t="s">
        <v>6</v>
      </c>
      <c r="I2" s="125" t="s">
        <v>7</v>
      </c>
      <c r="J2" s="135" t="s">
        <v>197</v>
      </c>
      <c r="K2" s="12"/>
      <c r="L2" s="138"/>
      <c r="M2" s="12" t="s">
        <v>161</v>
      </c>
      <c r="N2" s="15"/>
      <c r="O2" s="140"/>
      <c r="P2" s="116" t="s">
        <v>154</v>
      </c>
      <c r="Q2" s="117"/>
      <c r="R2" s="117"/>
      <c r="S2" s="117"/>
      <c r="T2" s="117"/>
      <c r="U2" s="117"/>
      <c r="V2" s="117"/>
      <c r="W2" s="118"/>
      <c r="X2" s="119"/>
      <c r="Y2" s="119"/>
      <c r="Z2" s="119"/>
      <c r="AA2" s="119"/>
      <c r="AB2" s="119"/>
      <c r="AC2" s="119"/>
      <c r="AD2" s="119"/>
      <c r="AE2" s="119"/>
      <c r="AF2" s="120"/>
    </row>
    <row r="3" spans="1:32" ht="15.75" thickTop="1">
      <c r="A3" s="127"/>
      <c r="B3" s="143"/>
      <c r="C3" s="145"/>
      <c r="D3" s="125"/>
      <c r="E3" s="125"/>
      <c r="F3" s="125"/>
      <c r="G3" s="125"/>
      <c r="H3" s="125"/>
      <c r="I3" s="125"/>
      <c r="J3" s="136"/>
      <c r="K3" s="12"/>
      <c r="L3" s="138"/>
      <c r="M3" s="12" t="s">
        <v>162</v>
      </c>
      <c r="N3" s="15" t="s">
        <v>13</v>
      </c>
      <c r="O3" s="140"/>
      <c r="P3" s="142" t="s">
        <v>17</v>
      </c>
      <c r="Q3" s="124" t="s">
        <v>18</v>
      </c>
      <c r="R3" s="124" t="s">
        <v>20</v>
      </c>
      <c r="S3" s="124" t="s">
        <v>19</v>
      </c>
      <c r="T3" s="124" t="s">
        <v>23</v>
      </c>
      <c r="U3" s="124" t="s">
        <v>21</v>
      </c>
      <c r="V3" s="124" t="s">
        <v>22</v>
      </c>
      <c r="W3" s="129" t="s">
        <v>155</v>
      </c>
      <c r="X3" s="120"/>
      <c r="Y3" s="120"/>
      <c r="Z3" s="120"/>
      <c r="AA3" s="120"/>
      <c r="AB3" s="120"/>
      <c r="AC3" s="120"/>
      <c r="AD3" s="120"/>
      <c r="AE3" s="120"/>
      <c r="AF3" s="120"/>
    </row>
    <row r="4" spans="1:32" ht="15">
      <c r="A4" s="127"/>
      <c r="B4" s="143"/>
      <c r="C4" s="145"/>
      <c r="D4" s="125"/>
      <c r="E4" s="125"/>
      <c r="F4" s="125"/>
      <c r="G4" s="125"/>
      <c r="H4" s="125"/>
      <c r="I4" s="125"/>
      <c r="J4" s="136"/>
      <c r="K4" s="12" t="s">
        <v>176</v>
      </c>
      <c r="L4" s="138"/>
      <c r="M4" s="12" t="s">
        <v>163</v>
      </c>
      <c r="N4" s="15" t="s">
        <v>14</v>
      </c>
      <c r="O4" s="140"/>
      <c r="P4" s="143"/>
      <c r="Q4" s="125"/>
      <c r="R4" s="125"/>
      <c r="S4" s="125"/>
      <c r="T4" s="125"/>
      <c r="U4" s="125"/>
      <c r="V4" s="125"/>
      <c r="W4" s="130"/>
      <c r="X4" s="120"/>
      <c r="Y4" s="120"/>
      <c r="Z4" s="120"/>
      <c r="AA4" s="120"/>
      <c r="AB4" s="120"/>
      <c r="AC4" s="120"/>
      <c r="AD4" s="120"/>
      <c r="AE4" s="120"/>
      <c r="AF4" s="120"/>
    </row>
    <row r="5" spans="1:32" ht="15">
      <c r="A5" s="127"/>
      <c r="B5" s="143"/>
      <c r="C5" s="145"/>
      <c r="D5" s="125"/>
      <c r="E5" s="125"/>
      <c r="F5" s="125"/>
      <c r="G5" s="125"/>
      <c r="H5" s="125"/>
      <c r="I5" s="125"/>
      <c r="J5" s="136"/>
      <c r="K5" s="12" t="s">
        <v>157</v>
      </c>
      <c r="L5" s="138"/>
      <c r="M5" s="12" t="s">
        <v>164</v>
      </c>
      <c r="N5" s="15" t="s">
        <v>15</v>
      </c>
      <c r="O5" s="140"/>
      <c r="P5" s="143"/>
      <c r="Q5" s="125"/>
      <c r="R5" s="125"/>
      <c r="S5" s="125"/>
      <c r="T5" s="125"/>
      <c r="U5" s="125"/>
      <c r="V5" s="125"/>
      <c r="W5" s="130"/>
      <c r="X5" s="120"/>
      <c r="Y5" s="120"/>
      <c r="Z5" s="120"/>
      <c r="AA5" s="120"/>
      <c r="AB5" s="120"/>
      <c r="AC5" s="120"/>
      <c r="AD5" s="120"/>
      <c r="AE5" s="120"/>
      <c r="AF5" s="120"/>
    </row>
    <row r="6" spans="1:32" ht="15">
      <c r="A6" s="127"/>
      <c r="B6" s="143"/>
      <c r="C6" s="145"/>
      <c r="D6" s="125"/>
      <c r="E6" s="125"/>
      <c r="F6" s="125"/>
      <c r="G6" s="125"/>
      <c r="H6" s="125"/>
      <c r="I6" s="125"/>
      <c r="J6" s="136"/>
      <c r="K6" s="12" t="s">
        <v>158</v>
      </c>
      <c r="L6" s="138"/>
      <c r="M6" s="12" t="s">
        <v>165</v>
      </c>
      <c r="N6" s="15"/>
      <c r="O6" s="140"/>
      <c r="P6" s="143"/>
      <c r="Q6" s="125"/>
      <c r="R6" s="125"/>
      <c r="S6" s="125"/>
      <c r="T6" s="125"/>
      <c r="U6" s="125"/>
      <c r="V6" s="125"/>
      <c r="W6" s="130"/>
      <c r="X6" s="120"/>
      <c r="Y6" s="120"/>
      <c r="Z6" s="120"/>
      <c r="AA6" s="120"/>
      <c r="AB6" s="120"/>
      <c r="AC6" s="120"/>
      <c r="AD6" s="120"/>
      <c r="AE6" s="120"/>
      <c r="AF6" s="120"/>
    </row>
    <row r="7" spans="1:32" ht="15.75" thickBot="1">
      <c r="A7" s="128"/>
      <c r="B7" s="144"/>
      <c r="C7" s="146"/>
      <c r="D7" s="126"/>
      <c r="E7" s="126"/>
      <c r="F7" s="126"/>
      <c r="G7" s="126"/>
      <c r="H7" s="126"/>
      <c r="I7" s="126"/>
      <c r="J7" s="137"/>
      <c r="K7" s="13"/>
      <c r="L7" s="139"/>
      <c r="M7" s="13" t="s">
        <v>166</v>
      </c>
      <c r="N7" s="16"/>
      <c r="O7" s="141"/>
      <c r="P7" s="144"/>
      <c r="Q7" s="126"/>
      <c r="R7" s="126"/>
      <c r="S7" s="126"/>
      <c r="T7" s="126"/>
      <c r="U7" s="126"/>
      <c r="V7" s="126"/>
      <c r="W7" s="131"/>
      <c r="X7" s="120"/>
      <c r="Y7" s="120"/>
      <c r="Z7" s="120"/>
      <c r="AA7" s="120"/>
      <c r="AB7" s="120"/>
      <c r="AC7" s="120"/>
      <c r="AD7" s="120"/>
      <c r="AE7" s="120"/>
      <c r="AF7" s="120"/>
    </row>
    <row r="8" spans="1:23" ht="15.75" thickTop="1">
      <c r="A8" s="5" t="s">
        <v>25</v>
      </c>
      <c r="B8" s="107"/>
      <c r="C8" s="108"/>
      <c r="D8" s="108"/>
      <c r="E8" s="108"/>
      <c r="F8" s="108"/>
      <c r="G8" s="108"/>
      <c r="H8" s="108"/>
      <c r="I8" s="109"/>
      <c r="J8" s="110"/>
      <c r="K8" s="47"/>
      <c r="L8" s="17"/>
      <c r="M8" s="24"/>
      <c r="N8" s="68"/>
      <c r="O8" s="55"/>
      <c r="P8" s="61"/>
      <c r="Q8" s="62"/>
      <c r="R8" s="62"/>
      <c r="S8" s="62"/>
      <c r="T8" s="62"/>
      <c r="U8" s="62"/>
      <c r="V8" s="62"/>
      <c r="W8" s="63"/>
    </row>
    <row r="9" spans="1:23" ht="18.75">
      <c r="A9" s="37" t="s">
        <v>180</v>
      </c>
      <c r="B9" s="77"/>
      <c r="C9" s="78"/>
      <c r="D9" s="78"/>
      <c r="E9" s="78"/>
      <c r="F9" s="78"/>
      <c r="G9" s="78"/>
      <c r="H9" s="78"/>
      <c r="I9" s="78"/>
      <c r="J9" s="87"/>
      <c r="K9" s="48"/>
      <c r="L9" s="28"/>
      <c r="M9" s="29"/>
      <c r="N9" s="69"/>
      <c r="O9" s="56"/>
      <c r="P9" s="64"/>
      <c r="Q9" s="65"/>
      <c r="R9" s="65"/>
      <c r="S9" s="65"/>
      <c r="T9" s="65"/>
      <c r="U9" s="65"/>
      <c r="V9" s="65"/>
      <c r="W9" s="63"/>
    </row>
    <row r="10" spans="1:23" ht="39">
      <c r="A10" s="6" t="s">
        <v>177</v>
      </c>
      <c r="B10" s="3" t="s">
        <v>156</v>
      </c>
      <c r="C10" s="2" t="s">
        <v>156</v>
      </c>
      <c r="D10" s="2" t="s">
        <v>156</v>
      </c>
      <c r="E10" s="2" t="s">
        <v>156</v>
      </c>
      <c r="F10" s="2" t="s">
        <v>156</v>
      </c>
      <c r="G10" s="2" t="s">
        <v>156</v>
      </c>
      <c r="H10" s="2" t="s">
        <v>156</v>
      </c>
      <c r="I10" s="2" t="s">
        <v>156</v>
      </c>
      <c r="J10" s="4" t="s">
        <v>156</v>
      </c>
      <c r="K10" s="49">
        <v>2</v>
      </c>
      <c r="L10" s="18" t="s">
        <v>172</v>
      </c>
      <c r="M10" s="23" t="s">
        <v>160</v>
      </c>
      <c r="N10" s="70" t="s">
        <v>13</v>
      </c>
      <c r="O10" s="57"/>
      <c r="P10" s="66">
        <v>1</v>
      </c>
      <c r="Q10" s="67">
        <v>1</v>
      </c>
      <c r="R10" s="67">
        <v>-1</v>
      </c>
      <c r="S10" s="67">
        <v>1</v>
      </c>
      <c r="T10" s="67">
        <v>1</v>
      </c>
      <c r="U10" s="67">
        <v>1</v>
      </c>
      <c r="V10" s="67">
        <v>1</v>
      </c>
      <c r="W10" s="63">
        <f>P10+2*Q10+R10+S10+T10+2*U10+V10</f>
        <v>7</v>
      </c>
    </row>
    <row r="11" spans="1:23" ht="25.5">
      <c r="A11" s="26" t="s">
        <v>173</v>
      </c>
      <c r="B11" s="3" t="s">
        <v>156</v>
      </c>
      <c r="C11" s="2" t="s">
        <v>156</v>
      </c>
      <c r="D11" s="2" t="s">
        <v>156</v>
      </c>
      <c r="E11" s="2" t="s">
        <v>156</v>
      </c>
      <c r="F11" s="2" t="s">
        <v>156</v>
      </c>
      <c r="G11" s="2" t="s">
        <v>156</v>
      </c>
      <c r="H11" s="2" t="s">
        <v>156</v>
      </c>
      <c r="I11" s="2" t="s">
        <v>156</v>
      </c>
      <c r="J11" s="4" t="s">
        <v>156</v>
      </c>
      <c r="K11" s="49">
        <v>2</v>
      </c>
      <c r="L11" s="18" t="s">
        <v>172</v>
      </c>
      <c r="M11" s="23" t="s">
        <v>168</v>
      </c>
      <c r="N11" s="70" t="s">
        <v>13</v>
      </c>
      <c r="O11" s="57"/>
      <c r="P11" s="74">
        <v>1</v>
      </c>
      <c r="Q11" s="75">
        <v>1</v>
      </c>
      <c r="R11" s="75">
        <v>-1</v>
      </c>
      <c r="S11" s="75">
        <v>1</v>
      </c>
      <c r="T11" s="75">
        <v>1</v>
      </c>
      <c r="U11" s="75">
        <v>1</v>
      </c>
      <c r="V11" s="75">
        <v>1</v>
      </c>
      <c r="W11" s="76">
        <f aca="true" t="shared" si="0" ref="W11:W73">P11+2*Q11+R11+S11+T11+2*U11+V11</f>
        <v>7</v>
      </c>
    </row>
    <row r="12" spans="1:23" ht="26.25" customHeight="1">
      <c r="A12" s="7" t="s">
        <v>26</v>
      </c>
      <c r="B12" s="3" t="s">
        <v>156</v>
      </c>
      <c r="C12" s="2" t="s">
        <v>156</v>
      </c>
      <c r="D12" s="2" t="s">
        <v>156</v>
      </c>
      <c r="E12" s="2" t="s">
        <v>156</v>
      </c>
      <c r="F12" s="2" t="s">
        <v>156</v>
      </c>
      <c r="G12" s="2" t="s">
        <v>156</v>
      </c>
      <c r="H12" s="2" t="s">
        <v>156</v>
      </c>
      <c r="I12" s="2" t="s">
        <v>156</v>
      </c>
      <c r="J12" s="4" t="s">
        <v>156</v>
      </c>
      <c r="K12" s="49">
        <v>2</v>
      </c>
      <c r="L12" s="19" t="s">
        <v>112</v>
      </c>
      <c r="M12" s="23" t="s">
        <v>160</v>
      </c>
      <c r="N12" s="70" t="s">
        <v>14</v>
      </c>
      <c r="O12" s="57"/>
      <c r="P12" s="74">
        <v>1</v>
      </c>
      <c r="Q12" s="75">
        <v>1</v>
      </c>
      <c r="R12" s="75">
        <v>-1</v>
      </c>
      <c r="S12" s="75">
        <v>1</v>
      </c>
      <c r="T12" s="75">
        <v>1</v>
      </c>
      <c r="U12" s="75">
        <v>1</v>
      </c>
      <c r="V12" s="75">
        <v>1</v>
      </c>
      <c r="W12" s="76">
        <f t="shared" si="0"/>
        <v>7</v>
      </c>
    </row>
    <row r="13" spans="1:23" ht="25.5">
      <c r="A13" s="7" t="s">
        <v>27</v>
      </c>
      <c r="B13" s="3" t="s">
        <v>156</v>
      </c>
      <c r="C13" s="2" t="s">
        <v>156</v>
      </c>
      <c r="D13" s="2" t="s">
        <v>156</v>
      </c>
      <c r="E13" s="2" t="s">
        <v>156</v>
      </c>
      <c r="F13" s="2" t="s">
        <v>156</v>
      </c>
      <c r="G13" s="2" t="s">
        <v>156</v>
      </c>
      <c r="H13" s="2" t="s">
        <v>156</v>
      </c>
      <c r="I13" s="2" t="s">
        <v>156</v>
      </c>
      <c r="J13" s="4" t="s">
        <v>156</v>
      </c>
      <c r="K13" s="49">
        <v>2</v>
      </c>
      <c r="L13" s="19" t="s">
        <v>113</v>
      </c>
      <c r="M13" s="23" t="s">
        <v>160</v>
      </c>
      <c r="N13" s="70" t="s">
        <v>14</v>
      </c>
      <c r="O13" s="57"/>
      <c r="P13" s="74">
        <v>1</v>
      </c>
      <c r="Q13" s="75">
        <v>1</v>
      </c>
      <c r="R13" s="75">
        <v>-1</v>
      </c>
      <c r="S13" s="75">
        <v>1</v>
      </c>
      <c r="T13" s="75">
        <v>1</v>
      </c>
      <c r="U13" s="75">
        <v>1</v>
      </c>
      <c r="V13" s="75">
        <v>1</v>
      </c>
      <c r="W13" s="76">
        <f t="shared" si="0"/>
        <v>7</v>
      </c>
    </row>
    <row r="14" spans="1:23" ht="25.5">
      <c r="A14" s="7" t="s">
        <v>28</v>
      </c>
      <c r="B14" s="3" t="s">
        <v>156</v>
      </c>
      <c r="C14" s="2" t="s">
        <v>156</v>
      </c>
      <c r="D14" s="2" t="s">
        <v>156</v>
      </c>
      <c r="E14" s="2" t="s">
        <v>156</v>
      </c>
      <c r="F14" s="2" t="s">
        <v>156</v>
      </c>
      <c r="G14" s="2" t="s">
        <v>156</v>
      </c>
      <c r="H14" s="2" t="s">
        <v>156</v>
      </c>
      <c r="I14" s="2" t="s">
        <v>156</v>
      </c>
      <c r="J14" s="4" t="s">
        <v>156</v>
      </c>
      <c r="K14" s="49">
        <v>2</v>
      </c>
      <c r="L14" s="19" t="s">
        <v>114</v>
      </c>
      <c r="M14" s="23" t="s">
        <v>169</v>
      </c>
      <c r="N14" s="70" t="s">
        <v>13</v>
      </c>
      <c r="O14" s="57"/>
      <c r="P14" s="74">
        <v>1</v>
      </c>
      <c r="Q14" s="75">
        <v>1</v>
      </c>
      <c r="R14" s="75">
        <v>-1</v>
      </c>
      <c r="S14" s="75">
        <v>1</v>
      </c>
      <c r="T14" s="75">
        <v>1</v>
      </c>
      <c r="U14" s="75">
        <v>1</v>
      </c>
      <c r="V14" s="75">
        <v>1</v>
      </c>
      <c r="W14" s="76">
        <f t="shared" si="0"/>
        <v>7</v>
      </c>
    </row>
    <row r="15" spans="1:23" ht="18.75">
      <c r="A15" s="7"/>
      <c r="B15" s="39"/>
      <c r="C15" s="40"/>
      <c r="D15" s="40"/>
      <c r="E15" s="40"/>
      <c r="F15" s="40"/>
      <c r="G15" s="40"/>
      <c r="H15" s="40"/>
      <c r="I15" s="40"/>
      <c r="J15" s="41"/>
      <c r="K15" s="50"/>
      <c r="L15" s="42"/>
      <c r="M15" s="29"/>
      <c r="N15" s="69"/>
      <c r="O15" s="56"/>
      <c r="P15" s="77"/>
      <c r="Q15" s="78"/>
      <c r="R15" s="78"/>
      <c r="S15" s="78"/>
      <c r="T15" s="78"/>
      <c r="U15" s="78"/>
      <c r="V15" s="78"/>
      <c r="W15" s="76">
        <f t="shared" si="0"/>
        <v>0</v>
      </c>
    </row>
    <row r="16" spans="1:23" ht="18.75">
      <c r="A16" s="37" t="s">
        <v>181</v>
      </c>
      <c r="B16" s="77"/>
      <c r="C16" s="78"/>
      <c r="D16" s="78"/>
      <c r="E16" s="78"/>
      <c r="F16" s="78"/>
      <c r="G16" s="78"/>
      <c r="H16" s="78"/>
      <c r="I16" s="78"/>
      <c r="J16" s="87"/>
      <c r="K16" s="48"/>
      <c r="L16" s="28"/>
      <c r="M16" s="29"/>
      <c r="N16" s="69"/>
      <c r="O16" s="56"/>
      <c r="P16" s="77"/>
      <c r="Q16" s="78"/>
      <c r="R16" s="78"/>
      <c r="S16" s="78"/>
      <c r="T16" s="78"/>
      <c r="U16" s="78"/>
      <c r="V16" s="78"/>
      <c r="W16" s="76">
        <f t="shared" si="0"/>
        <v>0</v>
      </c>
    </row>
    <row r="17" spans="1:23" ht="25.5">
      <c r="A17" s="7" t="s">
        <v>31</v>
      </c>
      <c r="B17" s="3" t="s">
        <v>156</v>
      </c>
      <c r="C17" s="2"/>
      <c r="D17" s="2"/>
      <c r="E17" s="2"/>
      <c r="F17" s="2"/>
      <c r="G17" s="2" t="s">
        <v>156</v>
      </c>
      <c r="H17" s="2" t="s">
        <v>156</v>
      </c>
      <c r="I17" s="2" t="s">
        <v>156</v>
      </c>
      <c r="J17" s="4"/>
      <c r="K17" s="49">
        <v>3</v>
      </c>
      <c r="L17" s="19" t="s">
        <v>117</v>
      </c>
      <c r="M17" s="23" t="s">
        <v>160</v>
      </c>
      <c r="N17" s="70" t="s">
        <v>13</v>
      </c>
      <c r="O17" s="57"/>
      <c r="P17" s="74">
        <v>1</v>
      </c>
      <c r="Q17" s="75">
        <v>1</v>
      </c>
      <c r="R17" s="75">
        <v>1</v>
      </c>
      <c r="S17" s="75">
        <v>1</v>
      </c>
      <c r="T17" s="75">
        <v>1</v>
      </c>
      <c r="U17" s="75">
        <v>1</v>
      </c>
      <c r="V17" s="75">
        <v>1</v>
      </c>
      <c r="W17" s="76">
        <f t="shared" si="0"/>
        <v>9</v>
      </c>
    </row>
    <row r="18" spans="1:23" ht="25.5">
      <c r="A18" s="7" t="s">
        <v>32</v>
      </c>
      <c r="B18" s="3" t="s">
        <v>156</v>
      </c>
      <c r="C18" s="2"/>
      <c r="D18" s="2"/>
      <c r="E18" s="2"/>
      <c r="F18" s="2"/>
      <c r="G18" s="2" t="s">
        <v>156</v>
      </c>
      <c r="H18" s="2"/>
      <c r="I18" s="2" t="s">
        <v>156</v>
      </c>
      <c r="J18" s="4"/>
      <c r="K18" s="49">
        <v>3</v>
      </c>
      <c r="L18" s="19" t="s">
        <v>118</v>
      </c>
      <c r="M18" s="23" t="s">
        <v>159</v>
      </c>
      <c r="N18" s="70" t="s">
        <v>13</v>
      </c>
      <c r="O18" s="57"/>
      <c r="P18" s="74">
        <v>1</v>
      </c>
      <c r="Q18" s="75">
        <v>1</v>
      </c>
      <c r="R18" s="75">
        <v>1</v>
      </c>
      <c r="S18" s="75">
        <v>1</v>
      </c>
      <c r="T18" s="75">
        <v>1</v>
      </c>
      <c r="U18" s="75">
        <v>1</v>
      </c>
      <c r="V18" s="75">
        <v>1</v>
      </c>
      <c r="W18" s="76">
        <f t="shared" si="0"/>
        <v>9</v>
      </c>
    </row>
    <row r="19" spans="1:23" ht="26.25" customHeight="1">
      <c r="A19" s="7" t="s">
        <v>76</v>
      </c>
      <c r="B19" s="3" t="s">
        <v>156</v>
      </c>
      <c r="C19" s="2"/>
      <c r="D19" s="2"/>
      <c r="E19" s="2"/>
      <c r="F19" s="2"/>
      <c r="G19" s="2" t="s">
        <v>156</v>
      </c>
      <c r="H19" s="2" t="s">
        <v>156</v>
      </c>
      <c r="I19" s="2" t="s">
        <v>156</v>
      </c>
      <c r="J19" s="4"/>
      <c r="K19" s="49">
        <v>3</v>
      </c>
      <c r="L19" s="19" t="s">
        <v>130</v>
      </c>
      <c r="M19" s="23" t="s">
        <v>169</v>
      </c>
      <c r="N19" s="70" t="s">
        <v>13</v>
      </c>
      <c r="O19" s="57"/>
      <c r="P19" s="74">
        <v>1</v>
      </c>
      <c r="Q19" s="75">
        <v>1</v>
      </c>
      <c r="R19" s="75">
        <v>1</v>
      </c>
      <c r="S19" s="75">
        <v>1</v>
      </c>
      <c r="T19" s="75">
        <v>1</v>
      </c>
      <c r="U19" s="75">
        <v>1</v>
      </c>
      <c r="V19" s="75">
        <v>1</v>
      </c>
      <c r="W19" s="76">
        <f t="shared" si="0"/>
        <v>9</v>
      </c>
    </row>
    <row r="20" spans="1:23" ht="26.25" customHeight="1">
      <c r="A20" s="7" t="s">
        <v>198</v>
      </c>
      <c r="B20" s="3" t="s">
        <v>156</v>
      </c>
      <c r="C20" s="2" t="s">
        <v>156</v>
      </c>
      <c r="D20" s="2" t="s">
        <v>156</v>
      </c>
      <c r="E20" s="2" t="s">
        <v>156</v>
      </c>
      <c r="F20" s="2" t="s">
        <v>156</v>
      </c>
      <c r="G20" s="2" t="s">
        <v>156</v>
      </c>
      <c r="H20" s="2"/>
      <c r="I20" s="2" t="s">
        <v>156</v>
      </c>
      <c r="J20" s="4"/>
      <c r="K20" s="49">
        <v>2</v>
      </c>
      <c r="L20" s="19" t="s">
        <v>112</v>
      </c>
      <c r="M20" s="23" t="s">
        <v>160</v>
      </c>
      <c r="N20" s="70" t="s">
        <v>14</v>
      </c>
      <c r="O20" s="57"/>
      <c r="P20" s="74">
        <v>1</v>
      </c>
      <c r="Q20" s="75">
        <v>1</v>
      </c>
      <c r="R20" s="75">
        <v>0</v>
      </c>
      <c r="S20" s="75">
        <v>1</v>
      </c>
      <c r="T20" s="75">
        <v>1</v>
      </c>
      <c r="U20" s="75">
        <v>1</v>
      </c>
      <c r="V20" s="75">
        <v>1</v>
      </c>
      <c r="W20" s="76">
        <f t="shared" si="0"/>
        <v>8</v>
      </c>
    </row>
    <row r="21" spans="1:23" ht="25.5">
      <c r="A21" s="7" t="s">
        <v>30</v>
      </c>
      <c r="B21" s="3" t="s">
        <v>156</v>
      </c>
      <c r="C21" s="2"/>
      <c r="D21" s="2"/>
      <c r="E21" s="2"/>
      <c r="F21" s="2"/>
      <c r="G21" s="2"/>
      <c r="H21" s="2"/>
      <c r="I21" s="2" t="s">
        <v>156</v>
      </c>
      <c r="J21" s="4"/>
      <c r="K21" s="49">
        <v>2</v>
      </c>
      <c r="L21" s="19" t="s">
        <v>116</v>
      </c>
      <c r="M21" s="23" t="s">
        <v>159</v>
      </c>
      <c r="N21" s="70" t="s">
        <v>13</v>
      </c>
      <c r="O21" s="57"/>
      <c r="P21" s="74">
        <v>1</v>
      </c>
      <c r="Q21" s="75">
        <v>1</v>
      </c>
      <c r="R21" s="75">
        <v>1</v>
      </c>
      <c r="S21" s="75">
        <v>1</v>
      </c>
      <c r="T21" s="75">
        <v>1</v>
      </c>
      <c r="U21" s="75">
        <v>1</v>
      </c>
      <c r="V21" s="75">
        <v>1</v>
      </c>
      <c r="W21" s="76">
        <f t="shared" si="0"/>
        <v>9</v>
      </c>
    </row>
    <row r="22" spans="1:23" ht="38.25">
      <c r="A22" s="9" t="s">
        <v>92</v>
      </c>
      <c r="B22" s="3" t="s">
        <v>156</v>
      </c>
      <c r="C22" s="2" t="s">
        <v>156</v>
      </c>
      <c r="D22" s="2" t="s">
        <v>156</v>
      </c>
      <c r="E22" s="2" t="s">
        <v>156</v>
      </c>
      <c r="F22" s="2" t="s">
        <v>156</v>
      </c>
      <c r="G22" s="2" t="s">
        <v>156</v>
      </c>
      <c r="H22" s="2" t="s">
        <v>156</v>
      </c>
      <c r="I22" s="2" t="s">
        <v>156</v>
      </c>
      <c r="J22" s="4"/>
      <c r="K22" s="49">
        <v>3</v>
      </c>
      <c r="L22" s="20" t="s">
        <v>141</v>
      </c>
      <c r="M22" s="23" t="s">
        <v>168</v>
      </c>
      <c r="N22" s="70" t="s">
        <v>13</v>
      </c>
      <c r="O22" s="57"/>
      <c r="P22" s="74">
        <v>1</v>
      </c>
      <c r="Q22" s="75">
        <v>1</v>
      </c>
      <c r="R22" s="75">
        <v>1</v>
      </c>
      <c r="S22" s="75">
        <v>1</v>
      </c>
      <c r="T22" s="75">
        <v>0</v>
      </c>
      <c r="U22" s="75">
        <v>1</v>
      </c>
      <c r="V22" s="75">
        <v>0</v>
      </c>
      <c r="W22" s="76">
        <f>P22+2*Q22+R22+S22+T22+2*U22+V22</f>
        <v>7</v>
      </c>
    </row>
    <row r="23" spans="1:23" ht="25.5">
      <c r="A23" s="9" t="s">
        <v>104</v>
      </c>
      <c r="B23" s="3" t="s">
        <v>156</v>
      </c>
      <c r="C23" s="2"/>
      <c r="D23" s="2"/>
      <c r="E23" s="2"/>
      <c r="F23" s="2"/>
      <c r="G23" s="2" t="s">
        <v>156</v>
      </c>
      <c r="H23" s="2" t="s">
        <v>156</v>
      </c>
      <c r="I23" s="2" t="s">
        <v>156</v>
      </c>
      <c r="J23" s="4"/>
      <c r="K23" s="49">
        <v>1</v>
      </c>
      <c r="L23" s="20" t="s">
        <v>148</v>
      </c>
      <c r="M23" s="23" t="s">
        <v>168</v>
      </c>
      <c r="N23" s="70" t="s">
        <v>14</v>
      </c>
      <c r="O23" s="57"/>
      <c r="P23" s="74">
        <v>1</v>
      </c>
      <c r="Q23" s="75">
        <v>1</v>
      </c>
      <c r="R23" s="75">
        <v>1</v>
      </c>
      <c r="S23" s="75">
        <v>1</v>
      </c>
      <c r="T23" s="75">
        <v>1</v>
      </c>
      <c r="U23" s="75">
        <v>1</v>
      </c>
      <c r="V23" s="75">
        <v>0</v>
      </c>
      <c r="W23" s="76">
        <f>P23+2*Q23+R23+S23+T23+2*U23+V23</f>
        <v>8</v>
      </c>
    </row>
    <row r="24" spans="1:23" ht="38.25">
      <c r="A24" s="9" t="s">
        <v>109</v>
      </c>
      <c r="B24" s="3" t="s">
        <v>156</v>
      </c>
      <c r="C24" s="2"/>
      <c r="D24" s="2"/>
      <c r="E24" s="2" t="s">
        <v>156</v>
      </c>
      <c r="F24" s="2"/>
      <c r="G24" s="2" t="s">
        <v>156</v>
      </c>
      <c r="H24" s="2" t="s">
        <v>156</v>
      </c>
      <c r="I24" s="2" t="s">
        <v>156</v>
      </c>
      <c r="J24" s="4"/>
      <c r="K24" s="49">
        <v>2</v>
      </c>
      <c r="L24" s="20" t="s">
        <v>152</v>
      </c>
      <c r="M24" s="23" t="s">
        <v>168</v>
      </c>
      <c r="N24" s="70" t="s">
        <v>13</v>
      </c>
      <c r="O24" s="57"/>
      <c r="P24" s="74">
        <v>1</v>
      </c>
      <c r="Q24" s="75">
        <v>1</v>
      </c>
      <c r="R24" s="75">
        <v>1</v>
      </c>
      <c r="S24" s="75">
        <v>1</v>
      </c>
      <c r="T24" s="75">
        <v>1</v>
      </c>
      <c r="U24" s="75">
        <v>1</v>
      </c>
      <c r="V24" s="75">
        <v>1</v>
      </c>
      <c r="W24" s="76">
        <f>P24+2*Q24+R24+S24+T24+2*U24+V24</f>
        <v>9</v>
      </c>
    </row>
    <row r="25" spans="1:23" ht="51">
      <c r="A25" s="7" t="s">
        <v>83</v>
      </c>
      <c r="B25" s="3" t="s">
        <v>156</v>
      </c>
      <c r="C25" s="2" t="s">
        <v>156</v>
      </c>
      <c r="D25" s="2" t="s">
        <v>156</v>
      </c>
      <c r="E25" s="2" t="s">
        <v>156</v>
      </c>
      <c r="F25" s="2" t="s">
        <v>156</v>
      </c>
      <c r="G25" s="2" t="s">
        <v>156</v>
      </c>
      <c r="H25" s="2" t="s">
        <v>156</v>
      </c>
      <c r="I25" s="2" t="s">
        <v>156</v>
      </c>
      <c r="J25" s="4"/>
      <c r="K25" s="49">
        <v>3</v>
      </c>
      <c r="L25" s="19" t="s">
        <v>136</v>
      </c>
      <c r="M25" s="23" t="s">
        <v>159</v>
      </c>
      <c r="N25" s="70" t="s">
        <v>13</v>
      </c>
      <c r="O25" s="57"/>
      <c r="P25" s="74">
        <v>1</v>
      </c>
      <c r="Q25" s="75">
        <v>1</v>
      </c>
      <c r="R25" s="75">
        <v>1</v>
      </c>
      <c r="S25" s="75">
        <v>1</v>
      </c>
      <c r="T25" s="75">
        <v>1</v>
      </c>
      <c r="U25" s="75">
        <v>1</v>
      </c>
      <c r="V25" s="75">
        <v>0</v>
      </c>
      <c r="W25" s="76">
        <f>P25+2*Q25+R25+S25+T25+2*U25+V25</f>
        <v>8</v>
      </c>
    </row>
    <row r="26" spans="1:23" ht="25.5">
      <c r="A26" s="115" t="s">
        <v>192</v>
      </c>
      <c r="B26" s="3"/>
      <c r="C26" s="2" t="s">
        <v>156</v>
      </c>
      <c r="D26" s="2"/>
      <c r="E26" s="2" t="s">
        <v>156</v>
      </c>
      <c r="F26" s="2"/>
      <c r="G26" s="2" t="s">
        <v>156</v>
      </c>
      <c r="H26" s="2"/>
      <c r="I26" s="2"/>
      <c r="J26" s="4"/>
      <c r="K26" s="49">
        <v>3</v>
      </c>
      <c r="L26" s="20" t="s">
        <v>145</v>
      </c>
      <c r="M26" s="23" t="s">
        <v>159</v>
      </c>
      <c r="N26" s="70" t="s">
        <v>13</v>
      </c>
      <c r="O26" s="57"/>
      <c r="P26" s="74">
        <v>1</v>
      </c>
      <c r="Q26" s="75">
        <v>1</v>
      </c>
      <c r="R26" s="75">
        <v>1</v>
      </c>
      <c r="S26" s="75">
        <v>1</v>
      </c>
      <c r="T26" s="75">
        <v>1</v>
      </c>
      <c r="U26" s="75">
        <v>1</v>
      </c>
      <c r="V26" s="75">
        <v>0</v>
      </c>
      <c r="W26" s="76">
        <f>P26+2*Q26+R26+S26+T26+2*U26+V26</f>
        <v>8</v>
      </c>
    </row>
    <row r="27" spans="1:23" ht="18.75">
      <c r="A27" s="9"/>
      <c r="B27" s="3"/>
      <c r="C27" s="2"/>
      <c r="D27" s="2"/>
      <c r="E27" s="2"/>
      <c r="F27" s="2"/>
      <c r="G27" s="2"/>
      <c r="H27" s="2"/>
      <c r="I27" s="2"/>
      <c r="J27" s="4"/>
      <c r="K27" s="49"/>
      <c r="L27" s="20"/>
      <c r="M27" s="15"/>
      <c r="N27" s="70"/>
      <c r="O27" s="57"/>
      <c r="P27" s="74"/>
      <c r="Q27" s="75"/>
      <c r="R27" s="75"/>
      <c r="S27" s="75"/>
      <c r="T27" s="75"/>
      <c r="U27" s="75"/>
      <c r="V27" s="75"/>
      <c r="W27" s="76"/>
    </row>
    <row r="28" spans="1:23" ht="18.75">
      <c r="A28" s="37" t="s">
        <v>184</v>
      </c>
      <c r="B28" s="3"/>
      <c r="C28" s="2"/>
      <c r="D28" s="2"/>
      <c r="E28" s="2"/>
      <c r="F28" s="2"/>
      <c r="G28" s="2"/>
      <c r="H28" s="2"/>
      <c r="I28" s="2"/>
      <c r="J28" s="4"/>
      <c r="K28" s="49"/>
      <c r="L28" s="19"/>
      <c r="M28" s="23"/>
      <c r="N28" s="70"/>
      <c r="O28" s="57"/>
      <c r="P28" s="74"/>
      <c r="Q28" s="75"/>
      <c r="R28" s="75"/>
      <c r="S28" s="75"/>
      <c r="T28" s="75"/>
      <c r="U28" s="75"/>
      <c r="V28" s="75"/>
      <c r="W28" s="76"/>
    </row>
    <row r="29" spans="1:23" ht="38.25">
      <c r="A29" s="9" t="s">
        <v>100</v>
      </c>
      <c r="B29" s="3" t="s">
        <v>156</v>
      </c>
      <c r="C29" s="2" t="s">
        <v>156</v>
      </c>
      <c r="D29" s="2" t="s">
        <v>156</v>
      </c>
      <c r="E29" s="2" t="s">
        <v>156</v>
      </c>
      <c r="F29" s="2" t="s">
        <v>156</v>
      </c>
      <c r="G29" s="2" t="s">
        <v>156</v>
      </c>
      <c r="H29" s="2" t="s">
        <v>156</v>
      </c>
      <c r="I29" s="2" t="s">
        <v>156</v>
      </c>
      <c r="J29" s="4"/>
      <c r="K29" s="49">
        <v>2</v>
      </c>
      <c r="L29" s="20" t="s">
        <v>147</v>
      </c>
      <c r="M29" s="15"/>
      <c r="N29" s="70" t="s">
        <v>13</v>
      </c>
      <c r="O29" s="57"/>
      <c r="P29" s="74">
        <v>1</v>
      </c>
      <c r="Q29" s="75">
        <v>0</v>
      </c>
      <c r="R29" s="75">
        <v>1</v>
      </c>
      <c r="S29" s="75">
        <v>1</v>
      </c>
      <c r="T29" s="75">
        <v>0</v>
      </c>
      <c r="U29" s="75">
        <v>0</v>
      </c>
      <c r="V29" s="75">
        <v>0</v>
      </c>
      <c r="W29" s="76">
        <f t="shared" si="0"/>
        <v>3</v>
      </c>
    </row>
    <row r="30" spans="1:23" ht="38.25">
      <c r="A30" s="9" t="s">
        <v>111</v>
      </c>
      <c r="B30" s="3" t="s">
        <v>156</v>
      </c>
      <c r="C30" s="2"/>
      <c r="D30" s="2" t="s">
        <v>156</v>
      </c>
      <c r="E30" s="2"/>
      <c r="F30" s="2" t="s">
        <v>156</v>
      </c>
      <c r="G30" s="2" t="s">
        <v>156</v>
      </c>
      <c r="H30" s="2" t="s">
        <v>156</v>
      </c>
      <c r="I30" s="2" t="s">
        <v>156</v>
      </c>
      <c r="J30" s="4"/>
      <c r="K30" s="49">
        <v>2</v>
      </c>
      <c r="L30" s="20" t="s">
        <v>148</v>
      </c>
      <c r="M30" s="15"/>
      <c r="N30" s="70" t="s">
        <v>14</v>
      </c>
      <c r="O30" s="57"/>
      <c r="P30" s="74">
        <v>1</v>
      </c>
      <c r="Q30" s="75">
        <v>0</v>
      </c>
      <c r="R30" s="75">
        <v>-1</v>
      </c>
      <c r="S30" s="75">
        <v>-1</v>
      </c>
      <c r="T30" s="75">
        <v>0</v>
      </c>
      <c r="U30" s="75">
        <v>-1</v>
      </c>
      <c r="V30" s="75">
        <v>0</v>
      </c>
      <c r="W30" s="76">
        <f t="shared" si="0"/>
        <v>-3</v>
      </c>
    </row>
    <row r="31" spans="1:23" ht="18.75">
      <c r="A31" s="9" t="s">
        <v>101</v>
      </c>
      <c r="B31" s="3" t="s">
        <v>156</v>
      </c>
      <c r="C31" s="2" t="s">
        <v>156</v>
      </c>
      <c r="D31" s="2" t="s">
        <v>156</v>
      </c>
      <c r="E31" s="2" t="s">
        <v>156</v>
      </c>
      <c r="F31" s="2" t="s">
        <v>156</v>
      </c>
      <c r="G31" s="2" t="s">
        <v>156</v>
      </c>
      <c r="H31" s="2" t="s">
        <v>156</v>
      </c>
      <c r="I31" s="2" t="s">
        <v>156</v>
      </c>
      <c r="J31" s="4"/>
      <c r="K31" s="49">
        <v>2</v>
      </c>
      <c r="L31" s="20" t="s">
        <v>147</v>
      </c>
      <c r="M31" s="15"/>
      <c r="N31" s="70" t="s">
        <v>13</v>
      </c>
      <c r="O31" s="57"/>
      <c r="P31" s="74">
        <v>1</v>
      </c>
      <c r="Q31" s="75">
        <v>1</v>
      </c>
      <c r="R31" s="75">
        <v>1</v>
      </c>
      <c r="S31" s="75">
        <v>1</v>
      </c>
      <c r="T31" s="75">
        <v>0</v>
      </c>
      <c r="U31" s="75">
        <v>0</v>
      </c>
      <c r="V31" s="75">
        <v>0</v>
      </c>
      <c r="W31" s="76">
        <f t="shared" si="0"/>
        <v>5</v>
      </c>
    </row>
    <row r="32" spans="1:23" ht="18.75" customHeight="1">
      <c r="A32" s="7" t="s">
        <v>36</v>
      </c>
      <c r="B32" s="8" t="s">
        <v>156</v>
      </c>
      <c r="C32" s="2" t="s">
        <v>156</v>
      </c>
      <c r="D32" s="2" t="s">
        <v>156</v>
      </c>
      <c r="E32" s="2" t="s">
        <v>156</v>
      </c>
      <c r="F32" s="2" t="s">
        <v>156</v>
      </c>
      <c r="G32" s="2" t="s">
        <v>156</v>
      </c>
      <c r="H32" s="2" t="s">
        <v>156</v>
      </c>
      <c r="I32" s="2" t="s">
        <v>156</v>
      </c>
      <c r="J32" s="4"/>
      <c r="K32" s="49">
        <v>2</v>
      </c>
      <c r="L32" s="19" t="s">
        <v>116</v>
      </c>
      <c r="M32" s="23" t="s">
        <v>160</v>
      </c>
      <c r="N32" s="70" t="s">
        <v>13</v>
      </c>
      <c r="O32" s="57"/>
      <c r="P32" s="74">
        <v>1</v>
      </c>
      <c r="Q32" s="75">
        <v>1</v>
      </c>
      <c r="R32" s="75">
        <v>1</v>
      </c>
      <c r="S32" s="75">
        <v>1</v>
      </c>
      <c r="T32" s="75">
        <v>0</v>
      </c>
      <c r="U32" s="75">
        <v>0</v>
      </c>
      <c r="V32" s="75">
        <v>0</v>
      </c>
      <c r="W32" s="76">
        <f t="shared" si="0"/>
        <v>5</v>
      </c>
    </row>
    <row r="33" spans="1:23" ht="25.5">
      <c r="A33" s="9" t="s">
        <v>110</v>
      </c>
      <c r="B33" s="3" t="s">
        <v>156</v>
      </c>
      <c r="C33" s="2"/>
      <c r="D33" s="2"/>
      <c r="E33" s="2" t="s">
        <v>156</v>
      </c>
      <c r="F33" s="2"/>
      <c r="G33" s="2" t="s">
        <v>156</v>
      </c>
      <c r="H33" s="2" t="s">
        <v>156</v>
      </c>
      <c r="I33" s="2" t="s">
        <v>156</v>
      </c>
      <c r="J33" s="4"/>
      <c r="K33" s="49">
        <v>2</v>
      </c>
      <c r="L33" s="20" t="s">
        <v>153</v>
      </c>
      <c r="M33" s="23" t="s">
        <v>168</v>
      </c>
      <c r="N33" s="70" t="s">
        <v>13</v>
      </c>
      <c r="O33" s="57"/>
      <c r="P33" s="74"/>
      <c r="Q33" s="75"/>
      <c r="R33" s="75"/>
      <c r="S33" s="75"/>
      <c r="T33" s="75"/>
      <c r="U33" s="75"/>
      <c r="V33" s="75"/>
      <c r="W33" s="76">
        <f>P33+2*Q33+R33+S33+T33+2*U33+V33</f>
        <v>0</v>
      </c>
    </row>
    <row r="34" spans="1:23" ht="25.5">
      <c r="A34" s="27" t="s">
        <v>40</v>
      </c>
      <c r="B34" s="3" t="s">
        <v>156</v>
      </c>
      <c r="C34" s="2"/>
      <c r="D34" s="2"/>
      <c r="E34" s="2"/>
      <c r="F34" s="2" t="s">
        <v>156</v>
      </c>
      <c r="G34" s="2" t="s">
        <v>156</v>
      </c>
      <c r="H34" s="2"/>
      <c r="I34" s="2" t="s">
        <v>156</v>
      </c>
      <c r="J34" s="4"/>
      <c r="K34" s="49">
        <v>2</v>
      </c>
      <c r="L34" s="19" t="s">
        <v>120</v>
      </c>
      <c r="M34" s="23" t="s">
        <v>168</v>
      </c>
      <c r="N34" s="70" t="s">
        <v>14</v>
      </c>
      <c r="O34" s="57"/>
      <c r="P34" s="74">
        <v>1</v>
      </c>
      <c r="Q34" s="75">
        <v>1</v>
      </c>
      <c r="R34" s="75">
        <v>-1</v>
      </c>
      <c r="S34" s="75">
        <v>-1</v>
      </c>
      <c r="T34" s="75">
        <v>-1</v>
      </c>
      <c r="U34" s="75">
        <v>-1</v>
      </c>
      <c r="V34" s="75">
        <v>1</v>
      </c>
      <c r="W34" s="76">
        <f t="shared" si="0"/>
        <v>-1</v>
      </c>
    </row>
    <row r="35" spans="1:23" ht="25.5">
      <c r="A35" s="7" t="s">
        <v>37</v>
      </c>
      <c r="B35" s="8" t="s">
        <v>156</v>
      </c>
      <c r="C35" s="2" t="s">
        <v>156</v>
      </c>
      <c r="D35" s="2" t="s">
        <v>156</v>
      </c>
      <c r="E35" s="2" t="s">
        <v>156</v>
      </c>
      <c r="F35" s="2" t="s">
        <v>156</v>
      </c>
      <c r="G35" s="2" t="s">
        <v>156</v>
      </c>
      <c r="H35" s="2" t="s">
        <v>156</v>
      </c>
      <c r="I35" s="2" t="s">
        <v>156</v>
      </c>
      <c r="J35" s="4"/>
      <c r="K35" s="49">
        <v>2</v>
      </c>
      <c r="L35" s="19" t="s">
        <v>116</v>
      </c>
      <c r="M35" s="23" t="s">
        <v>160</v>
      </c>
      <c r="N35" s="70" t="s">
        <v>13</v>
      </c>
      <c r="O35" s="57"/>
      <c r="P35" s="74">
        <v>1</v>
      </c>
      <c r="Q35" s="75">
        <v>1</v>
      </c>
      <c r="R35" s="75">
        <v>1</v>
      </c>
      <c r="S35" s="75">
        <v>1</v>
      </c>
      <c r="T35" s="75">
        <v>0</v>
      </c>
      <c r="U35" s="75">
        <v>0</v>
      </c>
      <c r="V35" s="75">
        <v>1</v>
      </c>
      <c r="W35" s="76">
        <f t="shared" si="0"/>
        <v>6</v>
      </c>
    </row>
    <row r="36" spans="1:23" ht="25.5">
      <c r="A36" s="7" t="s">
        <v>38</v>
      </c>
      <c r="B36" s="3" t="s">
        <v>156</v>
      </c>
      <c r="C36" s="2"/>
      <c r="D36" s="2"/>
      <c r="E36" s="2"/>
      <c r="F36" s="2"/>
      <c r="G36" s="2" t="s">
        <v>156</v>
      </c>
      <c r="H36" s="2" t="s">
        <v>156</v>
      </c>
      <c r="I36" s="2" t="s">
        <v>156</v>
      </c>
      <c r="J36" s="4"/>
      <c r="K36" s="49">
        <v>2</v>
      </c>
      <c r="L36" s="19" t="s">
        <v>119</v>
      </c>
      <c r="M36" s="23" t="s">
        <v>160</v>
      </c>
      <c r="N36" s="70" t="s">
        <v>13</v>
      </c>
      <c r="O36" s="57"/>
      <c r="P36" s="74">
        <v>1</v>
      </c>
      <c r="Q36" s="75">
        <v>1</v>
      </c>
      <c r="R36" s="75">
        <v>1</v>
      </c>
      <c r="S36" s="75">
        <v>1</v>
      </c>
      <c r="T36" s="75">
        <v>0</v>
      </c>
      <c r="U36" s="75">
        <v>0</v>
      </c>
      <c r="V36" s="75">
        <v>1</v>
      </c>
      <c r="W36" s="76">
        <f t="shared" si="0"/>
        <v>6</v>
      </c>
    </row>
    <row r="37" spans="1:23" ht="38.25">
      <c r="A37" s="7" t="s">
        <v>33</v>
      </c>
      <c r="B37" s="3" t="s">
        <v>156</v>
      </c>
      <c r="C37" s="2" t="s">
        <v>156</v>
      </c>
      <c r="D37" s="2" t="s">
        <v>156</v>
      </c>
      <c r="E37" s="2" t="s">
        <v>156</v>
      </c>
      <c r="F37" s="2" t="s">
        <v>156</v>
      </c>
      <c r="G37" s="2" t="s">
        <v>156</v>
      </c>
      <c r="H37" s="2"/>
      <c r="I37" s="2" t="s">
        <v>156</v>
      </c>
      <c r="J37" s="4"/>
      <c r="K37" s="49">
        <v>2</v>
      </c>
      <c r="L37" s="19" t="s">
        <v>116</v>
      </c>
      <c r="M37" s="23" t="s">
        <v>168</v>
      </c>
      <c r="N37" s="70" t="s">
        <v>14</v>
      </c>
      <c r="O37" s="57"/>
      <c r="P37" s="74">
        <v>1</v>
      </c>
      <c r="Q37" s="75">
        <v>1</v>
      </c>
      <c r="R37" s="75">
        <v>-1</v>
      </c>
      <c r="S37" s="75">
        <v>-1</v>
      </c>
      <c r="T37" s="75">
        <v>0</v>
      </c>
      <c r="U37" s="75">
        <v>-1</v>
      </c>
      <c r="V37" s="75">
        <v>0</v>
      </c>
      <c r="W37" s="76">
        <f t="shared" si="0"/>
        <v>-1</v>
      </c>
    </row>
    <row r="38" spans="1:23" ht="25.5">
      <c r="A38" s="7" t="s">
        <v>34</v>
      </c>
      <c r="B38" s="3" t="s">
        <v>156</v>
      </c>
      <c r="C38" s="2"/>
      <c r="D38" s="2" t="s">
        <v>156</v>
      </c>
      <c r="E38" s="2" t="s">
        <v>156</v>
      </c>
      <c r="F38" s="2" t="s">
        <v>156</v>
      </c>
      <c r="G38" s="2" t="s">
        <v>156</v>
      </c>
      <c r="H38" s="2"/>
      <c r="I38" s="2" t="s">
        <v>156</v>
      </c>
      <c r="J38" s="4"/>
      <c r="K38" s="49">
        <v>2</v>
      </c>
      <c r="L38" s="19" t="s">
        <v>116</v>
      </c>
      <c r="M38" s="23" t="s">
        <v>168</v>
      </c>
      <c r="N38" s="70" t="s">
        <v>14</v>
      </c>
      <c r="O38" s="57"/>
      <c r="P38" s="74">
        <v>1</v>
      </c>
      <c r="Q38" s="75">
        <v>1</v>
      </c>
      <c r="R38" s="75">
        <v>1</v>
      </c>
      <c r="S38" s="75">
        <v>1</v>
      </c>
      <c r="T38" s="75">
        <v>0</v>
      </c>
      <c r="U38" s="75">
        <v>0</v>
      </c>
      <c r="V38" s="75">
        <v>0</v>
      </c>
      <c r="W38" s="76">
        <f t="shared" si="0"/>
        <v>5</v>
      </c>
    </row>
    <row r="39" spans="1:23" ht="25.5">
      <c r="A39" s="7" t="s">
        <v>35</v>
      </c>
      <c r="B39" s="3" t="s">
        <v>156</v>
      </c>
      <c r="C39" s="2"/>
      <c r="D39" s="2"/>
      <c r="E39" s="2"/>
      <c r="F39" s="2"/>
      <c r="G39" s="2"/>
      <c r="H39" s="2"/>
      <c r="I39" s="2" t="s">
        <v>156</v>
      </c>
      <c r="J39" s="4"/>
      <c r="K39" s="49">
        <v>3</v>
      </c>
      <c r="L39" s="19" t="s">
        <v>118</v>
      </c>
      <c r="M39" s="23" t="s">
        <v>159</v>
      </c>
      <c r="N39" s="70" t="s">
        <v>13</v>
      </c>
      <c r="O39" s="57"/>
      <c r="P39" s="74">
        <v>0</v>
      </c>
      <c r="Q39" s="75">
        <v>1</v>
      </c>
      <c r="R39" s="75">
        <v>1</v>
      </c>
      <c r="S39" s="75">
        <v>1</v>
      </c>
      <c r="T39" s="75">
        <v>0</v>
      </c>
      <c r="U39" s="75">
        <v>0</v>
      </c>
      <c r="V39" s="75">
        <v>0</v>
      </c>
      <c r="W39" s="76">
        <f t="shared" si="0"/>
        <v>4</v>
      </c>
    </row>
    <row r="40" spans="1:23" ht="25.5">
      <c r="A40" s="7" t="s">
        <v>80</v>
      </c>
      <c r="B40" s="3" t="s">
        <v>156</v>
      </c>
      <c r="C40" s="2" t="s">
        <v>156</v>
      </c>
      <c r="D40" s="2" t="s">
        <v>156</v>
      </c>
      <c r="E40" s="2" t="s">
        <v>156</v>
      </c>
      <c r="F40" s="2" t="s">
        <v>156</v>
      </c>
      <c r="G40" s="2" t="s">
        <v>156</v>
      </c>
      <c r="H40" s="2" t="s">
        <v>156</v>
      </c>
      <c r="I40" s="2" t="s">
        <v>156</v>
      </c>
      <c r="J40" s="4"/>
      <c r="K40" s="49">
        <v>2</v>
      </c>
      <c r="L40" s="19" t="s">
        <v>126</v>
      </c>
      <c r="M40" s="23" t="s">
        <v>168</v>
      </c>
      <c r="N40" s="70" t="s">
        <v>13</v>
      </c>
      <c r="O40" s="57"/>
      <c r="P40" s="74">
        <v>1</v>
      </c>
      <c r="Q40" s="75">
        <v>1</v>
      </c>
      <c r="R40" s="75">
        <v>1</v>
      </c>
      <c r="S40" s="75">
        <v>1</v>
      </c>
      <c r="T40" s="75">
        <v>1</v>
      </c>
      <c r="U40" s="75">
        <v>0</v>
      </c>
      <c r="V40" s="75">
        <v>0</v>
      </c>
      <c r="W40" s="76">
        <f>P40+2*Q40+R40+S40+T40+2*U40+V40</f>
        <v>6</v>
      </c>
    </row>
    <row r="41" spans="1:23" ht="38.25">
      <c r="A41" s="9" t="s">
        <v>97</v>
      </c>
      <c r="B41" s="3"/>
      <c r="C41" s="2" t="s">
        <v>156</v>
      </c>
      <c r="D41" s="2" t="s">
        <v>156</v>
      </c>
      <c r="E41" s="2"/>
      <c r="F41" s="2"/>
      <c r="G41" s="2"/>
      <c r="H41" s="2"/>
      <c r="I41" s="2"/>
      <c r="J41" s="4"/>
      <c r="K41" s="49">
        <v>3</v>
      </c>
      <c r="L41" s="20" t="s">
        <v>141</v>
      </c>
      <c r="M41" s="23" t="s">
        <v>168</v>
      </c>
      <c r="N41" s="70" t="s">
        <v>13</v>
      </c>
      <c r="O41" s="57"/>
      <c r="P41" s="74">
        <v>0</v>
      </c>
      <c r="Q41" s="75">
        <v>1</v>
      </c>
      <c r="R41" s="75">
        <v>1</v>
      </c>
      <c r="S41" s="75">
        <v>1</v>
      </c>
      <c r="T41" s="75">
        <v>1</v>
      </c>
      <c r="U41" s="75">
        <v>1</v>
      </c>
      <c r="V41" s="75">
        <v>0</v>
      </c>
      <c r="W41" s="76">
        <f>P41+2*Q41+R41+S41+T41+2*U41+V41</f>
        <v>7</v>
      </c>
    </row>
    <row r="42" spans="1:23" ht="25.5">
      <c r="A42" s="9" t="s">
        <v>98</v>
      </c>
      <c r="B42" s="3" t="s">
        <v>156</v>
      </c>
      <c r="C42" s="2"/>
      <c r="D42" s="2"/>
      <c r="E42" s="2"/>
      <c r="F42" s="2"/>
      <c r="G42" s="2"/>
      <c r="H42" s="2"/>
      <c r="I42" s="2"/>
      <c r="J42" s="4"/>
      <c r="K42" s="49">
        <v>2</v>
      </c>
      <c r="L42" s="20" t="s">
        <v>146</v>
      </c>
      <c r="M42" s="23" t="s">
        <v>168</v>
      </c>
      <c r="N42" s="70" t="s">
        <v>13</v>
      </c>
      <c r="O42" s="57"/>
      <c r="P42" s="74">
        <v>1</v>
      </c>
      <c r="Q42" s="75">
        <v>1</v>
      </c>
      <c r="R42" s="75">
        <v>1</v>
      </c>
      <c r="S42" s="75">
        <v>1</v>
      </c>
      <c r="T42" s="75">
        <v>1</v>
      </c>
      <c r="U42" s="75">
        <v>1</v>
      </c>
      <c r="V42" s="75">
        <v>1</v>
      </c>
      <c r="W42" s="76">
        <f>P42+2*Q42+R42+S42+T42+2*U42+V42</f>
        <v>9</v>
      </c>
    </row>
    <row r="43" spans="1:23" ht="38.25">
      <c r="A43" s="38" t="s">
        <v>99</v>
      </c>
      <c r="B43" s="3" t="s">
        <v>156</v>
      </c>
      <c r="C43" s="2"/>
      <c r="D43" s="2"/>
      <c r="E43" s="2" t="s">
        <v>156</v>
      </c>
      <c r="F43" s="2"/>
      <c r="G43" s="2" t="s">
        <v>156</v>
      </c>
      <c r="H43" s="2" t="s">
        <v>156</v>
      </c>
      <c r="I43" s="2" t="s">
        <v>156</v>
      </c>
      <c r="J43" s="4"/>
      <c r="K43" s="49">
        <v>2</v>
      </c>
      <c r="L43" s="20" t="s">
        <v>141</v>
      </c>
      <c r="M43" s="15"/>
      <c r="N43" s="70"/>
      <c r="O43" s="57"/>
      <c r="P43" s="74"/>
      <c r="Q43" s="75"/>
      <c r="R43" s="75"/>
      <c r="S43" s="75"/>
      <c r="T43" s="75"/>
      <c r="U43" s="75"/>
      <c r="V43" s="75"/>
      <c r="W43" s="76">
        <f>P43+2*Q43+R43+S43+T43+2*U43+V43</f>
        <v>0</v>
      </c>
    </row>
    <row r="46" spans="1:23" ht="18.75">
      <c r="A46" s="7"/>
      <c r="B46" s="3"/>
      <c r="C46" s="2"/>
      <c r="D46" s="2"/>
      <c r="E46" s="2"/>
      <c r="F46" s="2"/>
      <c r="G46" s="2"/>
      <c r="H46" s="2"/>
      <c r="I46" s="2"/>
      <c r="J46" s="4"/>
      <c r="K46" s="49"/>
      <c r="L46" s="19"/>
      <c r="M46" s="23"/>
      <c r="N46" s="70"/>
      <c r="O46" s="57"/>
      <c r="P46" s="74"/>
      <c r="Q46" s="75"/>
      <c r="R46" s="75"/>
      <c r="S46" s="75"/>
      <c r="T46" s="75"/>
      <c r="U46" s="75"/>
      <c r="V46" s="75"/>
      <c r="W46" s="76"/>
    </row>
    <row r="47" spans="1:23" s="35" customFormat="1" ht="18.75">
      <c r="A47" s="36" t="s">
        <v>182</v>
      </c>
      <c r="B47" s="30"/>
      <c r="C47" s="31"/>
      <c r="D47" s="31"/>
      <c r="E47" s="31"/>
      <c r="F47" s="31"/>
      <c r="G47" s="31"/>
      <c r="H47" s="31"/>
      <c r="I47" s="31"/>
      <c r="J47" s="32"/>
      <c r="K47" s="51"/>
      <c r="L47" s="33"/>
      <c r="M47" s="34"/>
      <c r="N47" s="71"/>
      <c r="O47" s="57"/>
      <c r="P47" s="79"/>
      <c r="Q47" s="80"/>
      <c r="R47" s="80"/>
      <c r="S47" s="80"/>
      <c r="T47" s="80"/>
      <c r="U47" s="80"/>
      <c r="V47" s="80"/>
      <c r="W47" s="76"/>
    </row>
    <row r="48" spans="1:23" ht="25.5">
      <c r="A48" s="7" t="s">
        <v>39</v>
      </c>
      <c r="B48" s="3" t="s">
        <v>156</v>
      </c>
      <c r="C48" s="2"/>
      <c r="D48" s="2"/>
      <c r="E48" s="2"/>
      <c r="F48" s="2"/>
      <c r="G48" s="2" t="s">
        <v>156</v>
      </c>
      <c r="H48" s="2" t="s">
        <v>156</v>
      </c>
      <c r="I48" s="2" t="s">
        <v>156</v>
      </c>
      <c r="J48" s="4"/>
      <c r="K48" s="49">
        <v>2</v>
      </c>
      <c r="L48" s="19" t="s">
        <v>119</v>
      </c>
      <c r="M48" s="23" t="s">
        <v>160</v>
      </c>
      <c r="N48" s="72" t="s">
        <v>14</v>
      </c>
      <c r="O48" s="57"/>
      <c r="P48" s="74">
        <v>1</v>
      </c>
      <c r="Q48" s="75">
        <v>1</v>
      </c>
      <c r="R48" s="75">
        <v>1</v>
      </c>
      <c r="S48" s="75">
        <v>0</v>
      </c>
      <c r="T48" s="75">
        <v>1</v>
      </c>
      <c r="U48" s="75">
        <v>0</v>
      </c>
      <c r="V48" s="75">
        <v>1</v>
      </c>
      <c r="W48" s="76">
        <f>P48+2*Q48+R48+S48+T48+2*U48+V48</f>
        <v>6</v>
      </c>
    </row>
    <row r="49" spans="1:23" ht="25.5">
      <c r="A49" s="7" t="s">
        <v>73</v>
      </c>
      <c r="B49" s="3" t="s">
        <v>156</v>
      </c>
      <c r="C49" s="2" t="s">
        <v>156</v>
      </c>
      <c r="D49" s="2" t="s">
        <v>156</v>
      </c>
      <c r="E49" s="2" t="s">
        <v>156</v>
      </c>
      <c r="F49" s="2" t="s">
        <v>156</v>
      </c>
      <c r="G49" s="2" t="s">
        <v>156</v>
      </c>
      <c r="H49" s="2" t="s">
        <v>156</v>
      </c>
      <c r="I49" s="2" t="s">
        <v>156</v>
      </c>
      <c r="J49" s="4" t="s">
        <v>156</v>
      </c>
      <c r="K49" s="49">
        <v>1</v>
      </c>
      <c r="L49" s="19" t="s">
        <v>116</v>
      </c>
      <c r="M49" s="23" t="s">
        <v>168</v>
      </c>
      <c r="N49" s="72" t="s">
        <v>15</v>
      </c>
      <c r="O49" s="57"/>
      <c r="P49" s="74">
        <v>1</v>
      </c>
      <c r="Q49" s="75">
        <v>1</v>
      </c>
      <c r="R49" s="75">
        <v>1</v>
      </c>
      <c r="S49" s="75">
        <v>1</v>
      </c>
      <c r="T49" s="75">
        <v>1</v>
      </c>
      <c r="U49" s="75">
        <v>-1</v>
      </c>
      <c r="V49" s="75">
        <v>0</v>
      </c>
      <c r="W49" s="76">
        <f>P49+2*Q49+R49+S49+T49+2*U49+V49</f>
        <v>4</v>
      </c>
    </row>
    <row r="50" spans="1:23" ht="26.25" customHeight="1">
      <c r="A50" s="9" t="s">
        <v>89</v>
      </c>
      <c r="B50" s="3" t="s">
        <v>156</v>
      </c>
      <c r="C50" s="2" t="s">
        <v>156</v>
      </c>
      <c r="D50" s="2" t="s">
        <v>156</v>
      </c>
      <c r="E50" s="2" t="s">
        <v>156</v>
      </c>
      <c r="F50" s="2" t="s">
        <v>156</v>
      </c>
      <c r="G50" s="2" t="s">
        <v>156</v>
      </c>
      <c r="H50" s="2"/>
      <c r="I50" s="2" t="s">
        <v>156</v>
      </c>
      <c r="J50" s="4"/>
      <c r="K50" s="49">
        <v>1</v>
      </c>
      <c r="L50" s="20" t="s">
        <v>121</v>
      </c>
      <c r="M50" s="23"/>
      <c r="N50" s="70"/>
      <c r="O50" s="57"/>
      <c r="P50" s="74">
        <v>1</v>
      </c>
      <c r="Q50" s="75">
        <v>1</v>
      </c>
      <c r="R50" s="75">
        <v>-1</v>
      </c>
      <c r="S50" s="75">
        <v>0</v>
      </c>
      <c r="T50" s="75">
        <v>-1</v>
      </c>
      <c r="U50" s="75">
        <v>0</v>
      </c>
      <c r="V50" s="75">
        <v>0</v>
      </c>
      <c r="W50" s="76">
        <f>P50+2*Q50+R50+S50+T50+2*U50+V50</f>
        <v>1</v>
      </c>
    </row>
    <row r="51" spans="1:23" ht="25.5" customHeight="1">
      <c r="A51" s="9" t="s">
        <v>90</v>
      </c>
      <c r="B51" s="3" t="s">
        <v>156</v>
      </c>
      <c r="C51" s="2" t="s">
        <v>156</v>
      </c>
      <c r="D51" s="2" t="s">
        <v>156</v>
      </c>
      <c r="E51" s="2" t="s">
        <v>156</v>
      </c>
      <c r="F51" s="2" t="s">
        <v>156</v>
      </c>
      <c r="G51" s="2" t="s">
        <v>156</v>
      </c>
      <c r="H51" s="2"/>
      <c r="I51" s="2" t="s">
        <v>156</v>
      </c>
      <c r="J51" s="4"/>
      <c r="K51" s="49">
        <v>1</v>
      </c>
      <c r="L51" s="20" t="s">
        <v>121</v>
      </c>
      <c r="M51" s="23"/>
      <c r="N51" s="70" t="s">
        <v>15</v>
      </c>
      <c r="O51" s="57"/>
      <c r="P51" s="74">
        <v>1</v>
      </c>
      <c r="Q51" s="75">
        <v>1</v>
      </c>
      <c r="R51" s="75">
        <v>1</v>
      </c>
      <c r="S51" s="75">
        <v>1</v>
      </c>
      <c r="T51" s="75">
        <v>1</v>
      </c>
      <c r="U51" s="75">
        <v>-1</v>
      </c>
      <c r="V51" s="75">
        <v>0</v>
      </c>
      <c r="W51" s="76">
        <f>P51+2*Q51+R51+S51+T51+2*U51+V51</f>
        <v>4</v>
      </c>
    </row>
    <row r="52" spans="1:23" ht="25.5" customHeight="1">
      <c r="A52" s="9" t="s">
        <v>187</v>
      </c>
      <c r="B52" s="39" t="s">
        <v>156</v>
      </c>
      <c r="C52" s="40" t="s">
        <v>156</v>
      </c>
      <c r="D52" s="40"/>
      <c r="E52" s="40" t="s">
        <v>156</v>
      </c>
      <c r="F52" s="40" t="s">
        <v>156</v>
      </c>
      <c r="G52" s="40" t="s">
        <v>156</v>
      </c>
      <c r="H52" s="40"/>
      <c r="I52" s="40" t="s">
        <v>156</v>
      </c>
      <c r="J52" s="41"/>
      <c r="K52" s="50">
        <v>2</v>
      </c>
      <c r="L52" s="45" t="s">
        <v>188</v>
      </c>
      <c r="M52" s="23" t="s">
        <v>168</v>
      </c>
      <c r="N52" s="70" t="s">
        <v>14</v>
      </c>
      <c r="O52" s="57"/>
      <c r="P52" s="74">
        <v>1</v>
      </c>
      <c r="Q52" s="75">
        <v>1</v>
      </c>
      <c r="R52" s="75">
        <v>0</v>
      </c>
      <c r="S52" s="75">
        <v>1</v>
      </c>
      <c r="T52" s="75">
        <v>-1</v>
      </c>
      <c r="U52" s="75">
        <v>0</v>
      </c>
      <c r="V52" s="75">
        <v>0</v>
      </c>
      <c r="W52" s="76">
        <f>P52+2*Q52+R52+S52+T52+2*U52+V52</f>
        <v>3</v>
      </c>
    </row>
    <row r="53" spans="1:23" ht="25.5" customHeight="1">
      <c r="A53" s="7" t="s">
        <v>44</v>
      </c>
      <c r="B53" s="3" t="s">
        <v>156</v>
      </c>
      <c r="C53" s="2" t="s">
        <v>156</v>
      </c>
      <c r="D53" s="2" t="s">
        <v>156</v>
      </c>
      <c r="E53" s="2" t="s">
        <v>156</v>
      </c>
      <c r="F53" s="2"/>
      <c r="G53" s="2" t="s">
        <v>156</v>
      </c>
      <c r="H53" s="2" t="s">
        <v>156</v>
      </c>
      <c r="I53" s="2" t="s">
        <v>156</v>
      </c>
      <c r="J53" s="4"/>
      <c r="K53" s="49">
        <v>1</v>
      </c>
      <c r="L53" s="19" t="s">
        <v>121</v>
      </c>
      <c r="M53" s="23" t="s">
        <v>160</v>
      </c>
      <c r="N53" s="70" t="s">
        <v>14</v>
      </c>
      <c r="O53" s="57"/>
      <c r="P53" s="74">
        <v>1</v>
      </c>
      <c r="Q53" s="75">
        <v>1</v>
      </c>
      <c r="R53" s="75">
        <v>-1</v>
      </c>
      <c r="S53" s="75">
        <v>1</v>
      </c>
      <c r="T53" s="75">
        <v>1</v>
      </c>
      <c r="U53" s="75">
        <v>1</v>
      </c>
      <c r="V53" s="75">
        <v>0</v>
      </c>
      <c r="W53" s="76">
        <f t="shared" si="0"/>
        <v>6</v>
      </c>
    </row>
    <row r="54" spans="1:23" ht="25.5" customHeight="1">
      <c r="A54" s="7" t="s">
        <v>45</v>
      </c>
      <c r="B54" s="3" t="s">
        <v>156</v>
      </c>
      <c r="C54" s="2" t="s">
        <v>156</v>
      </c>
      <c r="D54" s="2" t="s">
        <v>156</v>
      </c>
      <c r="E54" s="2" t="s">
        <v>156</v>
      </c>
      <c r="F54" s="2"/>
      <c r="G54" s="2" t="s">
        <v>156</v>
      </c>
      <c r="H54" s="2" t="s">
        <v>156</v>
      </c>
      <c r="I54" s="2" t="s">
        <v>156</v>
      </c>
      <c r="J54" s="4"/>
      <c r="K54" s="49">
        <v>1</v>
      </c>
      <c r="L54" s="19" t="s">
        <v>121</v>
      </c>
      <c r="M54" s="23" t="s">
        <v>168</v>
      </c>
      <c r="N54" s="70" t="s">
        <v>15</v>
      </c>
      <c r="O54" s="57"/>
      <c r="P54" s="74">
        <v>1</v>
      </c>
      <c r="Q54" s="75">
        <v>-1</v>
      </c>
      <c r="R54" s="75">
        <v>-1</v>
      </c>
      <c r="S54" s="75">
        <v>1</v>
      </c>
      <c r="T54" s="75">
        <v>1</v>
      </c>
      <c r="U54" s="75">
        <v>-1</v>
      </c>
      <c r="V54" s="75">
        <v>-1</v>
      </c>
      <c r="W54" s="76">
        <f t="shared" si="0"/>
        <v>-3</v>
      </c>
    </row>
    <row r="55" spans="1:23" ht="25.5" customHeight="1">
      <c r="A55" s="7" t="s">
        <v>46</v>
      </c>
      <c r="B55" s="3" t="s">
        <v>156</v>
      </c>
      <c r="C55" s="2" t="s">
        <v>156</v>
      </c>
      <c r="D55" s="2" t="s">
        <v>156</v>
      </c>
      <c r="E55" s="2" t="s">
        <v>156</v>
      </c>
      <c r="F55" s="2"/>
      <c r="G55" s="2" t="s">
        <v>156</v>
      </c>
      <c r="H55" s="2" t="s">
        <v>156</v>
      </c>
      <c r="I55" s="2" t="s">
        <v>156</v>
      </c>
      <c r="J55" s="4"/>
      <c r="K55" s="49">
        <v>1</v>
      </c>
      <c r="L55" s="19" t="s">
        <v>121</v>
      </c>
      <c r="M55" s="23" t="s">
        <v>168</v>
      </c>
      <c r="N55" s="70" t="s">
        <v>14</v>
      </c>
      <c r="O55" s="57"/>
      <c r="P55" s="74">
        <v>1</v>
      </c>
      <c r="Q55" s="75">
        <v>1</v>
      </c>
      <c r="R55" s="75">
        <v>-1</v>
      </c>
      <c r="S55" s="75">
        <v>1</v>
      </c>
      <c r="T55" s="75">
        <v>1</v>
      </c>
      <c r="U55" s="75">
        <v>1</v>
      </c>
      <c r="V55" s="75">
        <v>-1</v>
      </c>
      <c r="W55" s="76">
        <f t="shared" si="0"/>
        <v>5</v>
      </c>
    </row>
    <row r="56" spans="1:23" ht="25.5" customHeight="1">
      <c r="A56" s="7" t="s">
        <v>47</v>
      </c>
      <c r="B56" s="3" t="s">
        <v>156</v>
      </c>
      <c r="C56" s="2" t="s">
        <v>156</v>
      </c>
      <c r="D56" s="2" t="s">
        <v>156</v>
      </c>
      <c r="E56" s="2" t="s">
        <v>156</v>
      </c>
      <c r="F56" s="2"/>
      <c r="G56" s="2" t="s">
        <v>156</v>
      </c>
      <c r="H56" s="2" t="s">
        <v>156</v>
      </c>
      <c r="I56" s="2" t="s">
        <v>156</v>
      </c>
      <c r="J56" s="4"/>
      <c r="K56" s="49">
        <v>1</v>
      </c>
      <c r="L56" s="19" t="s">
        <v>121</v>
      </c>
      <c r="M56" s="23" t="s">
        <v>168</v>
      </c>
      <c r="N56" s="70" t="s">
        <v>14</v>
      </c>
      <c r="O56" s="57"/>
      <c r="P56" s="74">
        <v>1</v>
      </c>
      <c r="Q56" s="75">
        <v>1</v>
      </c>
      <c r="R56" s="75">
        <v>-1</v>
      </c>
      <c r="S56" s="75">
        <v>-1</v>
      </c>
      <c r="T56" s="75">
        <v>0</v>
      </c>
      <c r="U56" s="75">
        <v>1</v>
      </c>
      <c r="V56" s="75">
        <v>0</v>
      </c>
      <c r="W56" s="76">
        <f t="shared" si="0"/>
        <v>3</v>
      </c>
    </row>
    <row r="57" spans="1:23" ht="25.5" customHeight="1">
      <c r="A57" s="7" t="s">
        <v>48</v>
      </c>
      <c r="B57" s="3" t="s">
        <v>156</v>
      </c>
      <c r="C57" s="2" t="s">
        <v>156</v>
      </c>
      <c r="D57" s="2" t="s">
        <v>156</v>
      </c>
      <c r="E57" s="2" t="s">
        <v>156</v>
      </c>
      <c r="F57" s="2"/>
      <c r="G57" s="2" t="s">
        <v>156</v>
      </c>
      <c r="H57" s="2" t="s">
        <v>156</v>
      </c>
      <c r="I57" s="2" t="s">
        <v>156</v>
      </c>
      <c r="J57" s="4"/>
      <c r="K57" s="49">
        <v>1</v>
      </c>
      <c r="L57" s="19" t="s">
        <v>121</v>
      </c>
      <c r="M57" s="23" t="s">
        <v>168</v>
      </c>
      <c r="N57" s="70" t="s">
        <v>14</v>
      </c>
      <c r="O57" s="57"/>
      <c r="P57" s="74">
        <v>1</v>
      </c>
      <c r="Q57" s="75">
        <v>-1</v>
      </c>
      <c r="R57" s="75">
        <v>-1</v>
      </c>
      <c r="S57" s="75">
        <v>1</v>
      </c>
      <c r="T57" s="75">
        <v>1</v>
      </c>
      <c r="U57" s="75">
        <v>-1</v>
      </c>
      <c r="V57" s="75">
        <v>-1</v>
      </c>
      <c r="W57" s="76">
        <f t="shared" si="0"/>
        <v>-3</v>
      </c>
    </row>
    <row r="58" spans="1:23" ht="25.5" customHeight="1">
      <c r="A58" s="7" t="s">
        <v>49</v>
      </c>
      <c r="B58" s="3" t="s">
        <v>156</v>
      </c>
      <c r="C58" s="2" t="s">
        <v>156</v>
      </c>
      <c r="D58" s="2" t="s">
        <v>156</v>
      </c>
      <c r="E58" s="2" t="s">
        <v>156</v>
      </c>
      <c r="F58" s="2"/>
      <c r="G58" s="2" t="s">
        <v>156</v>
      </c>
      <c r="H58" s="2" t="s">
        <v>156</v>
      </c>
      <c r="I58" s="2" t="s">
        <v>156</v>
      </c>
      <c r="J58" s="4"/>
      <c r="K58" s="49">
        <v>1</v>
      </c>
      <c r="L58" s="19" t="s">
        <v>122</v>
      </c>
      <c r="M58" s="23" t="s">
        <v>168</v>
      </c>
      <c r="N58" s="70" t="s">
        <v>14</v>
      </c>
      <c r="O58" s="57"/>
      <c r="P58" s="74">
        <v>1</v>
      </c>
      <c r="Q58" s="75">
        <v>-1</v>
      </c>
      <c r="R58" s="75">
        <v>-1</v>
      </c>
      <c r="S58" s="75">
        <v>0</v>
      </c>
      <c r="T58" s="75">
        <v>1</v>
      </c>
      <c r="U58" s="75">
        <v>-1</v>
      </c>
      <c r="V58" s="75">
        <v>-1</v>
      </c>
      <c r="W58" s="76">
        <f t="shared" si="0"/>
        <v>-4</v>
      </c>
    </row>
    <row r="59" spans="1:23" ht="25.5" customHeight="1">
      <c r="A59" s="7" t="s">
        <v>50</v>
      </c>
      <c r="B59" s="3" t="s">
        <v>156</v>
      </c>
      <c r="C59" s="2" t="s">
        <v>156</v>
      </c>
      <c r="D59" s="2" t="s">
        <v>156</v>
      </c>
      <c r="E59" s="2" t="s">
        <v>156</v>
      </c>
      <c r="F59" s="2"/>
      <c r="G59" s="2" t="s">
        <v>156</v>
      </c>
      <c r="H59" s="2" t="s">
        <v>156</v>
      </c>
      <c r="I59" s="2" t="s">
        <v>156</v>
      </c>
      <c r="J59" s="4"/>
      <c r="K59" s="49">
        <v>1</v>
      </c>
      <c r="L59" s="19" t="s">
        <v>121</v>
      </c>
      <c r="M59" s="23" t="s">
        <v>168</v>
      </c>
      <c r="N59" s="70" t="s">
        <v>14</v>
      </c>
      <c r="O59" s="57"/>
      <c r="P59" s="74">
        <v>1</v>
      </c>
      <c r="Q59" s="75">
        <v>1</v>
      </c>
      <c r="R59" s="75">
        <v>-1</v>
      </c>
      <c r="S59" s="75">
        <v>-1</v>
      </c>
      <c r="T59" s="75">
        <v>1</v>
      </c>
      <c r="U59" s="75">
        <v>-1</v>
      </c>
      <c r="V59" s="75">
        <v>0</v>
      </c>
      <c r="W59" s="76">
        <f t="shared" si="0"/>
        <v>0</v>
      </c>
    </row>
    <row r="60" spans="1:23" ht="25.5" customHeight="1">
      <c r="A60" s="7" t="s">
        <v>51</v>
      </c>
      <c r="B60" s="3" t="s">
        <v>156</v>
      </c>
      <c r="C60" s="2" t="s">
        <v>156</v>
      </c>
      <c r="D60" s="2" t="s">
        <v>156</v>
      </c>
      <c r="E60" s="2" t="s">
        <v>156</v>
      </c>
      <c r="F60" s="2"/>
      <c r="G60" s="2" t="s">
        <v>156</v>
      </c>
      <c r="H60" s="2" t="s">
        <v>156</v>
      </c>
      <c r="I60" s="2" t="s">
        <v>156</v>
      </c>
      <c r="J60" s="4"/>
      <c r="K60" s="49">
        <v>1</v>
      </c>
      <c r="L60" s="19" t="s">
        <v>121</v>
      </c>
      <c r="M60" s="23" t="s">
        <v>168</v>
      </c>
      <c r="N60" s="72" t="s">
        <v>14</v>
      </c>
      <c r="O60" s="57"/>
      <c r="P60" s="74">
        <v>1</v>
      </c>
      <c r="Q60" s="75">
        <v>1</v>
      </c>
      <c r="R60" s="75">
        <v>-1</v>
      </c>
      <c r="S60" s="75">
        <v>-1</v>
      </c>
      <c r="T60" s="75">
        <v>-1</v>
      </c>
      <c r="U60" s="75">
        <v>-1</v>
      </c>
      <c r="V60" s="75">
        <v>0</v>
      </c>
      <c r="W60" s="76">
        <f t="shared" si="0"/>
        <v>-2</v>
      </c>
    </row>
    <row r="61" spans="1:23" ht="25.5" customHeight="1">
      <c r="A61" s="7" t="s">
        <v>52</v>
      </c>
      <c r="B61" s="3" t="s">
        <v>156</v>
      </c>
      <c r="C61" s="2" t="s">
        <v>156</v>
      </c>
      <c r="D61" s="2" t="s">
        <v>156</v>
      </c>
      <c r="E61" s="2" t="s">
        <v>156</v>
      </c>
      <c r="F61" s="2"/>
      <c r="G61" s="2" t="s">
        <v>156</v>
      </c>
      <c r="H61" s="2" t="s">
        <v>156</v>
      </c>
      <c r="I61" s="2" t="s">
        <v>156</v>
      </c>
      <c r="J61" s="4"/>
      <c r="K61" s="49">
        <v>1</v>
      </c>
      <c r="L61" s="19" t="s">
        <v>121</v>
      </c>
      <c r="M61" s="23" t="s">
        <v>168</v>
      </c>
      <c r="N61" s="72" t="s">
        <v>13</v>
      </c>
      <c r="O61" s="57"/>
      <c r="P61" s="74">
        <v>1</v>
      </c>
      <c r="Q61" s="75">
        <v>1</v>
      </c>
      <c r="R61" s="75">
        <v>-1</v>
      </c>
      <c r="S61" s="75">
        <v>1</v>
      </c>
      <c r="T61" s="75">
        <v>1</v>
      </c>
      <c r="U61" s="75">
        <v>1</v>
      </c>
      <c r="V61" s="75">
        <v>0</v>
      </c>
      <c r="W61" s="76">
        <f t="shared" si="0"/>
        <v>6</v>
      </c>
    </row>
    <row r="62" spans="1:23" ht="25.5" customHeight="1">
      <c r="A62" s="9" t="s">
        <v>53</v>
      </c>
      <c r="B62" s="3" t="s">
        <v>156</v>
      </c>
      <c r="C62" s="2" t="s">
        <v>156</v>
      </c>
      <c r="D62" s="2" t="s">
        <v>156</v>
      </c>
      <c r="E62" s="2" t="s">
        <v>156</v>
      </c>
      <c r="F62" s="2"/>
      <c r="G62" s="2" t="s">
        <v>156</v>
      </c>
      <c r="H62" s="2" t="s">
        <v>156</v>
      </c>
      <c r="I62" s="2" t="s">
        <v>156</v>
      </c>
      <c r="J62" s="4"/>
      <c r="K62" s="49">
        <v>1</v>
      </c>
      <c r="L62" s="20" t="s">
        <v>121</v>
      </c>
      <c r="M62" s="23" t="s">
        <v>167</v>
      </c>
      <c r="N62" s="70" t="s">
        <v>15</v>
      </c>
      <c r="O62" s="57"/>
      <c r="P62" s="74">
        <v>1</v>
      </c>
      <c r="Q62" s="75">
        <v>1</v>
      </c>
      <c r="R62" s="75">
        <v>-1</v>
      </c>
      <c r="S62" s="75">
        <v>-1</v>
      </c>
      <c r="T62" s="75">
        <v>1</v>
      </c>
      <c r="U62" s="75">
        <v>-1</v>
      </c>
      <c r="V62" s="75">
        <v>0</v>
      </c>
      <c r="W62" s="76">
        <f t="shared" si="0"/>
        <v>0</v>
      </c>
    </row>
    <row r="63" spans="1:23" ht="25.5" customHeight="1">
      <c r="A63" s="9" t="s">
        <v>54</v>
      </c>
      <c r="B63" s="3" t="s">
        <v>156</v>
      </c>
      <c r="C63" s="2" t="s">
        <v>156</v>
      </c>
      <c r="D63" s="2" t="s">
        <v>156</v>
      </c>
      <c r="E63" s="2" t="s">
        <v>156</v>
      </c>
      <c r="F63" s="2"/>
      <c r="G63" s="2" t="s">
        <v>156</v>
      </c>
      <c r="H63" s="2" t="s">
        <v>156</v>
      </c>
      <c r="I63" s="2" t="s">
        <v>156</v>
      </c>
      <c r="J63" s="4"/>
      <c r="K63" s="49">
        <v>1</v>
      </c>
      <c r="L63" s="20" t="s">
        <v>121</v>
      </c>
      <c r="M63" s="23" t="s">
        <v>167</v>
      </c>
      <c r="N63" s="70" t="s">
        <v>15</v>
      </c>
      <c r="O63" s="57"/>
      <c r="P63" s="74">
        <v>1</v>
      </c>
      <c r="Q63" s="75">
        <v>1</v>
      </c>
      <c r="R63" s="75">
        <v>-1</v>
      </c>
      <c r="S63" s="75">
        <v>1</v>
      </c>
      <c r="T63" s="75">
        <v>1</v>
      </c>
      <c r="U63" s="75">
        <v>1</v>
      </c>
      <c r="V63" s="75">
        <v>-1</v>
      </c>
      <c r="W63" s="76">
        <f t="shared" si="0"/>
        <v>5</v>
      </c>
    </row>
    <row r="64" spans="1:23" ht="25.5" customHeight="1">
      <c r="A64" s="9" t="s">
        <v>55</v>
      </c>
      <c r="B64" s="3" t="s">
        <v>156</v>
      </c>
      <c r="C64" s="2" t="s">
        <v>156</v>
      </c>
      <c r="D64" s="2" t="s">
        <v>156</v>
      </c>
      <c r="E64" s="2" t="s">
        <v>156</v>
      </c>
      <c r="F64" s="2"/>
      <c r="G64" s="2" t="s">
        <v>156</v>
      </c>
      <c r="H64" s="2" t="s">
        <v>156</v>
      </c>
      <c r="I64" s="2" t="s">
        <v>156</v>
      </c>
      <c r="J64" s="4"/>
      <c r="K64" s="49">
        <v>1</v>
      </c>
      <c r="L64" s="20" t="s">
        <v>121</v>
      </c>
      <c r="M64" s="23" t="s">
        <v>167</v>
      </c>
      <c r="N64" s="70" t="s">
        <v>15</v>
      </c>
      <c r="O64" s="57"/>
      <c r="P64" s="74">
        <v>1</v>
      </c>
      <c r="Q64" s="75">
        <v>1</v>
      </c>
      <c r="R64" s="75">
        <v>-1</v>
      </c>
      <c r="S64" s="75">
        <v>1</v>
      </c>
      <c r="T64" s="75">
        <v>1</v>
      </c>
      <c r="U64" s="75">
        <v>1</v>
      </c>
      <c r="V64" s="75">
        <v>0</v>
      </c>
      <c r="W64" s="76">
        <f t="shared" si="0"/>
        <v>6</v>
      </c>
    </row>
    <row r="65" spans="1:23" ht="25.5" customHeight="1">
      <c r="A65" s="9" t="s">
        <v>56</v>
      </c>
      <c r="B65" s="3" t="s">
        <v>156</v>
      </c>
      <c r="C65" s="2" t="s">
        <v>156</v>
      </c>
      <c r="D65" s="2" t="s">
        <v>156</v>
      </c>
      <c r="E65" s="2" t="s">
        <v>156</v>
      </c>
      <c r="F65" s="2"/>
      <c r="G65" s="2" t="s">
        <v>156</v>
      </c>
      <c r="H65" s="2" t="s">
        <v>156</v>
      </c>
      <c r="I65" s="2" t="s">
        <v>156</v>
      </c>
      <c r="J65" s="4"/>
      <c r="K65" s="49">
        <v>1</v>
      </c>
      <c r="L65" s="20" t="s">
        <v>121</v>
      </c>
      <c r="M65" s="23" t="s">
        <v>167</v>
      </c>
      <c r="N65" s="70" t="s">
        <v>15</v>
      </c>
      <c r="O65" s="57"/>
      <c r="P65" s="74">
        <v>1</v>
      </c>
      <c r="Q65" s="75">
        <v>1</v>
      </c>
      <c r="R65" s="75">
        <v>-1</v>
      </c>
      <c r="S65" s="75">
        <v>1</v>
      </c>
      <c r="T65" s="75">
        <v>1</v>
      </c>
      <c r="U65" s="75">
        <v>1</v>
      </c>
      <c r="V65" s="75">
        <v>0</v>
      </c>
      <c r="W65" s="76">
        <f t="shared" si="0"/>
        <v>6</v>
      </c>
    </row>
    <row r="66" spans="1:23" ht="25.5" customHeight="1">
      <c r="A66" s="9" t="s">
        <v>57</v>
      </c>
      <c r="B66" s="3" t="s">
        <v>156</v>
      </c>
      <c r="C66" s="2" t="s">
        <v>156</v>
      </c>
      <c r="D66" s="2" t="s">
        <v>156</v>
      </c>
      <c r="E66" s="2" t="s">
        <v>156</v>
      </c>
      <c r="F66" s="2"/>
      <c r="G66" s="2" t="s">
        <v>156</v>
      </c>
      <c r="H66" s="2" t="s">
        <v>156</v>
      </c>
      <c r="I66" s="2" t="s">
        <v>156</v>
      </c>
      <c r="J66" s="4"/>
      <c r="K66" s="49">
        <v>1</v>
      </c>
      <c r="L66" s="20" t="s">
        <v>121</v>
      </c>
      <c r="M66" s="23" t="s">
        <v>167</v>
      </c>
      <c r="N66" s="70" t="s">
        <v>15</v>
      </c>
      <c r="O66" s="57"/>
      <c r="P66" s="74">
        <v>1</v>
      </c>
      <c r="Q66" s="75">
        <v>1</v>
      </c>
      <c r="R66" s="75">
        <v>-1</v>
      </c>
      <c r="S66" s="75">
        <v>1</v>
      </c>
      <c r="T66" s="75">
        <v>1</v>
      </c>
      <c r="U66" s="75">
        <v>1</v>
      </c>
      <c r="V66" s="75">
        <v>0</v>
      </c>
      <c r="W66" s="76">
        <f t="shared" si="0"/>
        <v>6</v>
      </c>
    </row>
    <row r="67" spans="1:23" ht="25.5" customHeight="1">
      <c r="A67" s="9" t="s">
        <v>178</v>
      </c>
      <c r="B67" s="3" t="s">
        <v>156</v>
      </c>
      <c r="C67" s="2" t="s">
        <v>156</v>
      </c>
      <c r="D67" s="2" t="s">
        <v>156</v>
      </c>
      <c r="E67" s="2" t="s">
        <v>156</v>
      </c>
      <c r="F67" s="2"/>
      <c r="G67" s="2" t="s">
        <v>156</v>
      </c>
      <c r="H67" s="2" t="s">
        <v>156</v>
      </c>
      <c r="I67" s="2" t="s">
        <v>156</v>
      </c>
      <c r="J67" s="4"/>
      <c r="K67" s="49">
        <v>1</v>
      </c>
      <c r="L67" s="20" t="s">
        <v>171</v>
      </c>
      <c r="M67" s="23" t="s">
        <v>167</v>
      </c>
      <c r="N67" s="70" t="s">
        <v>15</v>
      </c>
      <c r="O67" s="57"/>
      <c r="P67" s="74">
        <v>1</v>
      </c>
      <c r="Q67" s="75">
        <v>1</v>
      </c>
      <c r="R67" s="75">
        <v>-1</v>
      </c>
      <c r="S67" s="75">
        <v>1</v>
      </c>
      <c r="T67" s="75">
        <v>1</v>
      </c>
      <c r="U67" s="75">
        <v>1</v>
      </c>
      <c r="V67" s="75">
        <v>0</v>
      </c>
      <c r="W67" s="76">
        <f t="shared" si="0"/>
        <v>6</v>
      </c>
    </row>
    <row r="68" spans="1:23" ht="25.5" customHeight="1">
      <c r="A68" s="9" t="s">
        <v>63</v>
      </c>
      <c r="B68" s="3" t="s">
        <v>156</v>
      </c>
      <c r="C68" s="2" t="s">
        <v>156</v>
      </c>
      <c r="D68" s="2" t="s">
        <v>156</v>
      </c>
      <c r="E68" s="2" t="s">
        <v>156</v>
      </c>
      <c r="F68" s="2" t="s">
        <v>156</v>
      </c>
      <c r="G68" s="2" t="s">
        <v>156</v>
      </c>
      <c r="H68" s="2"/>
      <c r="I68" s="2" t="s">
        <v>156</v>
      </c>
      <c r="J68" s="4"/>
      <c r="K68" s="49">
        <v>1</v>
      </c>
      <c r="L68" s="20" t="s">
        <v>121</v>
      </c>
      <c r="M68" s="23" t="s">
        <v>167</v>
      </c>
      <c r="N68" s="70" t="s">
        <v>15</v>
      </c>
      <c r="O68" s="57"/>
      <c r="P68" s="74">
        <v>1</v>
      </c>
      <c r="Q68" s="75">
        <v>-1</v>
      </c>
      <c r="R68" s="75">
        <v>-1</v>
      </c>
      <c r="S68" s="75">
        <v>-1</v>
      </c>
      <c r="T68" s="75">
        <v>-1</v>
      </c>
      <c r="U68" s="75">
        <v>-1</v>
      </c>
      <c r="V68" s="75">
        <v>-1</v>
      </c>
      <c r="W68" s="76">
        <f t="shared" si="0"/>
        <v>-7</v>
      </c>
    </row>
    <row r="69" spans="1:23" ht="25.5" customHeight="1">
      <c r="A69" s="9" t="s">
        <v>64</v>
      </c>
      <c r="B69" s="3" t="s">
        <v>156</v>
      </c>
      <c r="C69" s="2" t="s">
        <v>156</v>
      </c>
      <c r="D69" s="2" t="s">
        <v>156</v>
      </c>
      <c r="E69" s="2" t="s">
        <v>156</v>
      </c>
      <c r="F69" s="2" t="s">
        <v>156</v>
      </c>
      <c r="G69" s="2" t="s">
        <v>156</v>
      </c>
      <c r="H69" s="2"/>
      <c r="I69" s="2" t="s">
        <v>156</v>
      </c>
      <c r="J69" s="4"/>
      <c r="K69" s="49">
        <v>1</v>
      </c>
      <c r="L69" s="20" t="s">
        <v>121</v>
      </c>
      <c r="M69" s="23" t="s">
        <v>167</v>
      </c>
      <c r="N69" s="70" t="s">
        <v>15</v>
      </c>
      <c r="O69" s="57"/>
      <c r="P69" s="74">
        <v>1</v>
      </c>
      <c r="Q69" s="75">
        <v>-1</v>
      </c>
      <c r="R69" s="75">
        <v>-1</v>
      </c>
      <c r="S69" s="75">
        <v>-1</v>
      </c>
      <c r="T69" s="75">
        <v>-1</v>
      </c>
      <c r="U69" s="75">
        <v>-1</v>
      </c>
      <c r="V69" s="75">
        <v>-1</v>
      </c>
      <c r="W69" s="76">
        <f t="shared" si="0"/>
        <v>-7</v>
      </c>
    </row>
    <row r="70" spans="1:23" ht="25.5" customHeight="1">
      <c r="A70" s="9" t="s">
        <v>65</v>
      </c>
      <c r="B70" s="3" t="s">
        <v>156</v>
      </c>
      <c r="C70" s="2" t="s">
        <v>156</v>
      </c>
      <c r="D70" s="2" t="s">
        <v>156</v>
      </c>
      <c r="E70" s="2" t="s">
        <v>156</v>
      </c>
      <c r="F70" s="2" t="s">
        <v>156</v>
      </c>
      <c r="G70" s="2" t="s">
        <v>156</v>
      </c>
      <c r="H70" s="2"/>
      <c r="I70" s="2" t="s">
        <v>156</v>
      </c>
      <c r="J70" s="4"/>
      <c r="K70" s="49">
        <v>1</v>
      </c>
      <c r="L70" s="20" t="s">
        <v>121</v>
      </c>
      <c r="M70" s="23" t="s">
        <v>167</v>
      </c>
      <c r="N70" s="70" t="s">
        <v>15</v>
      </c>
      <c r="O70" s="57"/>
      <c r="P70" s="74">
        <v>1</v>
      </c>
      <c r="Q70" s="75">
        <v>-1</v>
      </c>
      <c r="R70" s="75">
        <v>-1</v>
      </c>
      <c r="S70" s="75">
        <v>-1</v>
      </c>
      <c r="T70" s="75">
        <v>-1</v>
      </c>
      <c r="U70" s="75">
        <v>-1</v>
      </c>
      <c r="V70" s="75">
        <v>-1</v>
      </c>
      <c r="W70" s="76">
        <f t="shared" si="0"/>
        <v>-7</v>
      </c>
    </row>
    <row r="71" spans="1:23" ht="25.5" customHeight="1">
      <c r="A71" s="9" t="s">
        <v>66</v>
      </c>
      <c r="B71" s="3" t="s">
        <v>156</v>
      </c>
      <c r="C71" s="2" t="s">
        <v>156</v>
      </c>
      <c r="D71" s="2" t="s">
        <v>156</v>
      </c>
      <c r="E71" s="2" t="s">
        <v>156</v>
      </c>
      <c r="F71" s="2" t="s">
        <v>156</v>
      </c>
      <c r="G71" s="2" t="s">
        <v>156</v>
      </c>
      <c r="H71" s="2"/>
      <c r="I71" s="2" t="s">
        <v>156</v>
      </c>
      <c r="J71" s="4"/>
      <c r="K71" s="49">
        <v>1</v>
      </c>
      <c r="L71" s="20" t="s">
        <v>121</v>
      </c>
      <c r="M71" s="23" t="s">
        <v>167</v>
      </c>
      <c r="N71" s="70" t="s">
        <v>15</v>
      </c>
      <c r="O71" s="57"/>
      <c r="P71" s="74">
        <v>1</v>
      </c>
      <c r="Q71" s="75">
        <v>-1</v>
      </c>
      <c r="R71" s="75">
        <v>-1</v>
      </c>
      <c r="S71" s="75">
        <v>-1</v>
      </c>
      <c r="T71" s="75">
        <v>-1</v>
      </c>
      <c r="U71" s="75">
        <v>-1</v>
      </c>
      <c r="V71" s="75">
        <v>-1</v>
      </c>
      <c r="W71" s="76">
        <f t="shared" si="0"/>
        <v>-7</v>
      </c>
    </row>
    <row r="72" spans="1:23" ht="25.5" customHeight="1">
      <c r="A72" s="9" t="s">
        <v>60</v>
      </c>
      <c r="B72" s="3" t="s">
        <v>156</v>
      </c>
      <c r="C72" s="2" t="s">
        <v>156</v>
      </c>
      <c r="D72" s="2" t="s">
        <v>156</v>
      </c>
      <c r="E72" s="2" t="s">
        <v>156</v>
      </c>
      <c r="F72" s="2" t="s">
        <v>156</v>
      </c>
      <c r="G72" s="2" t="s">
        <v>156</v>
      </c>
      <c r="H72" s="2"/>
      <c r="I72" s="2" t="s">
        <v>156</v>
      </c>
      <c r="J72" s="4"/>
      <c r="K72" s="49">
        <v>1</v>
      </c>
      <c r="L72" s="20" t="s">
        <v>121</v>
      </c>
      <c r="M72" s="23" t="s">
        <v>167</v>
      </c>
      <c r="N72" s="70" t="s">
        <v>15</v>
      </c>
      <c r="O72" s="57"/>
      <c r="P72" s="74">
        <v>1</v>
      </c>
      <c r="Q72" s="75">
        <v>-1</v>
      </c>
      <c r="R72" s="75">
        <v>-1</v>
      </c>
      <c r="S72" s="75">
        <v>1</v>
      </c>
      <c r="T72" s="75">
        <v>-1</v>
      </c>
      <c r="U72" s="75">
        <v>-1</v>
      </c>
      <c r="V72" s="75">
        <v>0</v>
      </c>
      <c r="W72" s="76">
        <f t="shared" si="0"/>
        <v>-4</v>
      </c>
    </row>
    <row r="73" spans="1:23" ht="25.5" customHeight="1">
      <c r="A73" s="9" t="s">
        <v>61</v>
      </c>
      <c r="B73" s="3" t="s">
        <v>156</v>
      </c>
      <c r="C73" s="2" t="s">
        <v>156</v>
      </c>
      <c r="D73" s="2" t="s">
        <v>156</v>
      </c>
      <c r="E73" s="2" t="s">
        <v>156</v>
      </c>
      <c r="F73" s="2" t="s">
        <v>156</v>
      </c>
      <c r="G73" s="2" t="s">
        <v>156</v>
      </c>
      <c r="H73" s="2"/>
      <c r="I73" s="2" t="s">
        <v>156</v>
      </c>
      <c r="J73" s="4"/>
      <c r="K73" s="49">
        <v>1</v>
      </c>
      <c r="L73" s="20" t="s">
        <v>124</v>
      </c>
      <c r="M73" s="23" t="s">
        <v>168</v>
      </c>
      <c r="N73" s="70" t="s">
        <v>13</v>
      </c>
      <c r="O73" s="57"/>
      <c r="P73" s="74">
        <v>1</v>
      </c>
      <c r="Q73" s="75">
        <v>1</v>
      </c>
      <c r="R73" s="75">
        <v>-1</v>
      </c>
      <c r="S73" s="75">
        <v>1</v>
      </c>
      <c r="T73" s="75">
        <v>-1</v>
      </c>
      <c r="U73" s="75">
        <v>1</v>
      </c>
      <c r="V73" s="75">
        <v>0</v>
      </c>
      <c r="W73" s="76">
        <f t="shared" si="0"/>
        <v>4</v>
      </c>
    </row>
    <row r="74" spans="1:23" ht="25.5" customHeight="1">
      <c r="A74" s="9" t="s">
        <v>62</v>
      </c>
      <c r="B74" s="3" t="s">
        <v>156</v>
      </c>
      <c r="C74" s="2" t="s">
        <v>156</v>
      </c>
      <c r="D74" s="2" t="s">
        <v>156</v>
      </c>
      <c r="E74" s="2" t="s">
        <v>156</v>
      </c>
      <c r="F74" s="2" t="s">
        <v>156</v>
      </c>
      <c r="G74" s="2" t="s">
        <v>156</v>
      </c>
      <c r="H74" s="2"/>
      <c r="I74" s="2" t="s">
        <v>156</v>
      </c>
      <c r="J74" s="4"/>
      <c r="K74" s="49">
        <v>1</v>
      </c>
      <c r="L74" s="20" t="s">
        <v>121</v>
      </c>
      <c r="M74" s="23" t="s">
        <v>168</v>
      </c>
      <c r="N74" s="70" t="s">
        <v>13</v>
      </c>
      <c r="O74" s="57"/>
      <c r="P74" s="74">
        <v>1</v>
      </c>
      <c r="Q74" s="75">
        <v>1</v>
      </c>
      <c r="R74" s="75">
        <v>-1</v>
      </c>
      <c r="S74" s="75">
        <v>0</v>
      </c>
      <c r="T74" s="75">
        <v>1</v>
      </c>
      <c r="U74" s="75">
        <v>1</v>
      </c>
      <c r="V74" s="75">
        <v>0</v>
      </c>
      <c r="W74" s="76">
        <f aca="true" t="shared" si="1" ref="W74:W118">P74+2*Q74+R74+S74+T74+2*U74+V74</f>
        <v>5</v>
      </c>
    </row>
    <row r="75" spans="1:23" ht="25.5" customHeight="1">
      <c r="A75" s="7" t="s">
        <v>59</v>
      </c>
      <c r="B75" s="3" t="s">
        <v>156</v>
      </c>
      <c r="C75" s="2"/>
      <c r="D75" s="2"/>
      <c r="E75" s="2"/>
      <c r="F75" s="2"/>
      <c r="G75" s="2" t="s">
        <v>156</v>
      </c>
      <c r="H75" s="2"/>
      <c r="I75" s="2" t="s">
        <v>156</v>
      </c>
      <c r="J75" s="4"/>
      <c r="K75" s="49">
        <v>1</v>
      </c>
      <c r="L75" s="19" t="s">
        <v>123</v>
      </c>
      <c r="M75" s="23" t="s">
        <v>168</v>
      </c>
      <c r="N75" s="70" t="s">
        <v>15</v>
      </c>
      <c r="O75" s="57"/>
      <c r="P75" s="74">
        <v>1</v>
      </c>
      <c r="Q75" s="75">
        <v>1</v>
      </c>
      <c r="R75" s="75">
        <v>-1</v>
      </c>
      <c r="S75" s="75">
        <v>0</v>
      </c>
      <c r="T75" s="75">
        <v>1</v>
      </c>
      <c r="U75" s="75">
        <v>-1</v>
      </c>
      <c r="V75" s="75">
        <v>0</v>
      </c>
      <c r="W75" s="76">
        <f t="shared" si="1"/>
        <v>1</v>
      </c>
    </row>
    <row r="76" spans="1:23" ht="25.5" customHeight="1">
      <c r="A76" s="27" t="s">
        <v>41</v>
      </c>
      <c r="B76" s="3" t="s">
        <v>156</v>
      </c>
      <c r="C76" s="2"/>
      <c r="D76" s="2"/>
      <c r="E76" s="2"/>
      <c r="F76" s="2" t="s">
        <v>156</v>
      </c>
      <c r="G76" s="2" t="s">
        <v>156</v>
      </c>
      <c r="H76" s="2"/>
      <c r="I76" s="2" t="s">
        <v>156</v>
      </c>
      <c r="J76" s="4"/>
      <c r="K76" s="49">
        <v>2</v>
      </c>
      <c r="L76" s="19" t="s">
        <v>120</v>
      </c>
      <c r="M76" s="23" t="s">
        <v>167</v>
      </c>
      <c r="N76" s="70"/>
      <c r="O76" s="57"/>
      <c r="P76" s="74">
        <v>1</v>
      </c>
      <c r="Q76" s="75">
        <v>0</v>
      </c>
      <c r="R76" s="75">
        <v>0</v>
      </c>
      <c r="S76" s="75">
        <v>0</v>
      </c>
      <c r="T76" s="75">
        <v>-1</v>
      </c>
      <c r="U76" s="75">
        <v>0</v>
      </c>
      <c r="V76" s="75">
        <v>0</v>
      </c>
      <c r="W76" s="76">
        <f t="shared" si="1"/>
        <v>0</v>
      </c>
    </row>
    <row r="77" spans="1:23" ht="25.5" customHeight="1">
      <c r="A77" s="27" t="s">
        <v>42</v>
      </c>
      <c r="B77" s="3" t="s">
        <v>156</v>
      </c>
      <c r="C77" s="2"/>
      <c r="D77" s="2"/>
      <c r="E77" s="2"/>
      <c r="F77" s="2" t="s">
        <v>156</v>
      </c>
      <c r="G77" s="2" t="s">
        <v>156</v>
      </c>
      <c r="H77" s="2"/>
      <c r="I77" s="2" t="s">
        <v>156</v>
      </c>
      <c r="J77" s="4"/>
      <c r="K77" s="49">
        <v>1</v>
      </c>
      <c r="L77" s="19" t="s">
        <v>120</v>
      </c>
      <c r="M77" s="23" t="s">
        <v>160</v>
      </c>
      <c r="N77" s="70"/>
      <c r="O77" s="57"/>
      <c r="P77" s="74">
        <v>1</v>
      </c>
      <c r="Q77" s="75">
        <v>-1</v>
      </c>
      <c r="R77" s="75">
        <v>0</v>
      </c>
      <c r="S77" s="75">
        <v>0</v>
      </c>
      <c r="T77" s="75">
        <v>-1</v>
      </c>
      <c r="U77" s="75">
        <v>0</v>
      </c>
      <c r="V77" s="75">
        <v>0</v>
      </c>
      <c r="W77" s="76">
        <f t="shared" si="1"/>
        <v>-2</v>
      </c>
    </row>
    <row r="78" spans="1:23" ht="25.5" customHeight="1">
      <c r="A78" s="27" t="s">
        <v>43</v>
      </c>
      <c r="B78" s="3" t="s">
        <v>156</v>
      </c>
      <c r="C78" s="2" t="s">
        <v>156</v>
      </c>
      <c r="D78" s="2" t="s">
        <v>156</v>
      </c>
      <c r="E78" s="2" t="s">
        <v>156</v>
      </c>
      <c r="F78" s="2"/>
      <c r="G78" s="2" t="s">
        <v>156</v>
      </c>
      <c r="H78" s="2" t="s">
        <v>156</v>
      </c>
      <c r="I78" s="2" t="s">
        <v>156</v>
      </c>
      <c r="J78" s="4"/>
      <c r="K78" s="49">
        <v>1</v>
      </c>
      <c r="L78" s="19" t="s">
        <v>120</v>
      </c>
      <c r="M78" s="23" t="s">
        <v>168</v>
      </c>
      <c r="N78" s="70"/>
      <c r="O78" s="57"/>
      <c r="P78" s="74">
        <v>1</v>
      </c>
      <c r="Q78" s="75">
        <v>-1</v>
      </c>
      <c r="R78" s="75">
        <v>-1</v>
      </c>
      <c r="S78" s="75">
        <v>0</v>
      </c>
      <c r="T78" s="75">
        <v>1</v>
      </c>
      <c r="U78" s="75">
        <v>1</v>
      </c>
      <c r="V78" s="75">
        <v>0</v>
      </c>
      <c r="W78" s="76">
        <f t="shared" si="1"/>
        <v>1</v>
      </c>
    </row>
    <row r="79" spans="1:23" ht="38.25">
      <c r="A79" s="7" t="s">
        <v>85</v>
      </c>
      <c r="B79" s="3" t="s">
        <v>156</v>
      </c>
      <c r="C79" s="2"/>
      <c r="D79" s="2"/>
      <c r="E79" s="2"/>
      <c r="F79" s="2"/>
      <c r="G79" s="2" t="s">
        <v>156</v>
      </c>
      <c r="H79" s="2" t="s">
        <v>156</v>
      </c>
      <c r="I79" s="2" t="s">
        <v>156</v>
      </c>
      <c r="J79" s="4"/>
      <c r="K79" s="49">
        <v>2</v>
      </c>
      <c r="L79" s="19" t="s">
        <v>130</v>
      </c>
      <c r="M79" s="23" t="s">
        <v>169</v>
      </c>
      <c r="N79" s="70" t="s">
        <v>13</v>
      </c>
      <c r="O79" s="57"/>
      <c r="P79" s="74">
        <v>1</v>
      </c>
      <c r="Q79" s="75">
        <v>1</v>
      </c>
      <c r="R79" s="75">
        <v>0</v>
      </c>
      <c r="S79" s="75">
        <v>1</v>
      </c>
      <c r="T79" s="75">
        <v>1</v>
      </c>
      <c r="U79" s="75">
        <v>0</v>
      </c>
      <c r="V79" s="75">
        <v>1</v>
      </c>
      <c r="W79" s="76">
        <f>P79+2*Q79+R79+S79+T79+2*U79+V79</f>
        <v>6</v>
      </c>
    </row>
    <row r="80" spans="1:23" ht="25.5">
      <c r="A80" s="7" t="s">
        <v>202</v>
      </c>
      <c r="B80" s="3" t="s">
        <v>156</v>
      </c>
      <c r="C80" s="2"/>
      <c r="D80" s="2"/>
      <c r="E80" s="2"/>
      <c r="F80" s="2"/>
      <c r="G80" s="2" t="s">
        <v>156</v>
      </c>
      <c r="H80" s="2" t="s">
        <v>156</v>
      </c>
      <c r="I80" s="2" t="s">
        <v>156</v>
      </c>
      <c r="J80" s="4"/>
      <c r="K80" s="49">
        <v>1</v>
      </c>
      <c r="L80" s="147" t="s">
        <v>205</v>
      </c>
      <c r="M80" s="23" t="s">
        <v>168</v>
      </c>
      <c r="N80" s="70" t="s">
        <v>15</v>
      </c>
      <c r="O80" s="57"/>
      <c r="P80" s="74">
        <v>1</v>
      </c>
      <c r="Q80" s="84">
        <v>1</v>
      </c>
      <c r="R80" s="84">
        <v>-1</v>
      </c>
      <c r="S80" s="84">
        <v>1</v>
      </c>
      <c r="T80" s="84">
        <v>1</v>
      </c>
      <c r="U80" s="84">
        <v>1</v>
      </c>
      <c r="V80" s="84">
        <v>0</v>
      </c>
      <c r="W80" s="87">
        <f>P80+2*Q80+R80+S80+T80+2*U80+V80</f>
        <v>6</v>
      </c>
    </row>
    <row r="81" spans="1:23" ht="18.75">
      <c r="A81" s="7" t="s">
        <v>203</v>
      </c>
      <c r="B81" s="3" t="s">
        <v>156</v>
      </c>
      <c r="C81" s="2"/>
      <c r="D81" s="2"/>
      <c r="E81" s="2"/>
      <c r="F81" s="2"/>
      <c r="G81" s="2" t="s">
        <v>156</v>
      </c>
      <c r="H81" s="2" t="s">
        <v>156</v>
      </c>
      <c r="I81" s="2" t="s">
        <v>156</v>
      </c>
      <c r="J81" s="4"/>
      <c r="K81" s="49">
        <v>1</v>
      </c>
      <c r="L81" s="19"/>
      <c r="M81" s="23" t="s">
        <v>168</v>
      </c>
      <c r="N81" s="70" t="s">
        <v>15</v>
      </c>
      <c r="O81" s="57"/>
      <c r="P81" s="74">
        <v>1</v>
      </c>
      <c r="Q81" s="84">
        <v>1</v>
      </c>
      <c r="R81" s="84">
        <v>-1</v>
      </c>
      <c r="S81" s="84">
        <v>1</v>
      </c>
      <c r="T81" s="84">
        <v>1</v>
      </c>
      <c r="U81" s="84">
        <v>1</v>
      </c>
      <c r="V81" s="84">
        <v>0</v>
      </c>
      <c r="W81" s="87">
        <f>P81+2*Q81+R81+S81+T81+2*U81+V81</f>
        <v>6</v>
      </c>
    </row>
    <row r="82" spans="1:23" ht="38.25">
      <c r="A82" s="7" t="s">
        <v>204</v>
      </c>
      <c r="B82" s="3" t="s">
        <v>156</v>
      </c>
      <c r="C82" s="2"/>
      <c r="D82" s="2"/>
      <c r="E82" s="2"/>
      <c r="F82" s="2"/>
      <c r="G82" s="2" t="s">
        <v>156</v>
      </c>
      <c r="H82" s="2" t="s">
        <v>156</v>
      </c>
      <c r="I82" s="2" t="s">
        <v>156</v>
      </c>
      <c r="J82" s="4"/>
      <c r="K82" s="49">
        <v>1</v>
      </c>
      <c r="L82" s="19"/>
      <c r="M82" s="23" t="s">
        <v>168</v>
      </c>
      <c r="N82" s="70" t="s">
        <v>15</v>
      </c>
      <c r="O82" s="57"/>
      <c r="P82" s="74">
        <v>1</v>
      </c>
      <c r="Q82" s="84">
        <v>1</v>
      </c>
      <c r="R82" s="84">
        <v>-1</v>
      </c>
      <c r="S82" s="84">
        <v>1</v>
      </c>
      <c r="T82" s="84">
        <v>1</v>
      </c>
      <c r="U82" s="84">
        <v>1</v>
      </c>
      <c r="V82" s="84">
        <v>0</v>
      </c>
      <c r="W82" s="87">
        <f>P82+2*Q82+R82+S82+T82+2*U82+V82</f>
        <v>6</v>
      </c>
    </row>
    <row r="83" spans="1:23" ht="18.75">
      <c r="A83" s="9"/>
      <c r="B83" s="3"/>
      <c r="C83" s="2"/>
      <c r="D83" s="2"/>
      <c r="E83" s="2"/>
      <c r="F83" s="2"/>
      <c r="G83" s="2"/>
      <c r="H83" s="2"/>
      <c r="I83" s="2"/>
      <c r="J83" s="4"/>
      <c r="K83" s="49"/>
      <c r="L83" s="20"/>
      <c r="M83" s="23"/>
      <c r="N83" s="70"/>
      <c r="O83" s="57"/>
      <c r="P83" s="74"/>
      <c r="Q83" s="75"/>
      <c r="R83" s="75"/>
      <c r="S83" s="75"/>
      <c r="T83" s="75"/>
      <c r="U83" s="75"/>
      <c r="V83" s="75"/>
      <c r="W83" s="76"/>
    </row>
    <row r="84" spans="1:23" ht="18.75">
      <c r="A84" s="36" t="s">
        <v>183</v>
      </c>
      <c r="B84" s="3"/>
      <c r="C84" s="2"/>
      <c r="D84" s="2"/>
      <c r="E84" s="2"/>
      <c r="F84" s="2"/>
      <c r="G84" s="2"/>
      <c r="H84" s="2"/>
      <c r="I84" s="2"/>
      <c r="J84" s="4"/>
      <c r="K84" s="49"/>
      <c r="L84" s="20"/>
      <c r="M84" s="23"/>
      <c r="N84" s="70"/>
      <c r="O84" s="57"/>
      <c r="P84" s="74"/>
      <c r="Q84" s="75"/>
      <c r="R84" s="75"/>
      <c r="S84" s="75"/>
      <c r="T84" s="75"/>
      <c r="U84" s="75"/>
      <c r="V84" s="75"/>
      <c r="W84" s="76"/>
    </row>
    <row r="85" spans="1:23" ht="25.5">
      <c r="A85" s="7" t="s">
        <v>179</v>
      </c>
      <c r="B85" s="3" t="s">
        <v>156</v>
      </c>
      <c r="C85" s="2" t="s">
        <v>156</v>
      </c>
      <c r="D85" s="2" t="s">
        <v>156</v>
      </c>
      <c r="E85" s="2" t="s">
        <v>156</v>
      </c>
      <c r="F85" s="2" t="s">
        <v>156</v>
      </c>
      <c r="G85" s="2" t="s">
        <v>156</v>
      </c>
      <c r="H85" s="2"/>
      <c r="I85" s="2" t="s">
        <v>156</v>
      </c>
      <c r="J85" s="4" t="s">
        <v>156</v>
      </c>
      <c r="K85" s="49">
        <v>2</v>
      </c>
      <c r="L85" s="19" t="s">
        <v>116</v>
      </c>
      <c r="M85" s="23" t="s">
        <v>169</v>
      </c>
      <c r="N85" s="72" t="s">
        <v>13</v>
      </c>
      <c r="O85" s="57"/>
      <c r="P85" s="74">
        <v>1</v>
      </c>
      <c r="Q85" s="75">
        <v>1</v>
      </c>
      <c r="R85" s="75">
        <v>1</v>
      </c>
      <c r="S85" s="75">
        <v>1</v>
      </c>
      <c r="T85" s="75">
        <v>1</v>
      </c>
      <c r="U85" s="75">
        <v>1</v>
      </c>
      <c r="V85" s="75">
        <v>0</v>
      </c>
      <c r="W85" s="76">
        <f t="shared" si="1"/>
        <v>8</v>
      </c>
    </row>
    <row r="86" spans="1:23" ht="18.75">
      <c r="A86" s="7" t="s">
        <v>58</v>
      </c>
      <c r="B86" s="3" t="s">
        <v>156</v>
      </c>
      <c r="C86" s="2" t="s">
        <v>156</v>
      </c>
      <c r="D86" s="2" t="s">
        <v>156</v>
      </c>
      <c r="E86" s="2" t="s">
        <v>156</v>
      </c>
      <c r="F86" s="2" t="s">
        <v>156</v>
      </c>
      <c r="G86" s="2" t="s">
        <v>156</v>
      </c>
      <c r="H86" s="2"/>
      <c r="I86" s="2" t="s">
        <v>156</v>
      </c>
      <c r="J86" s="4"/>
      <c r="K86" s="49">
        <v>2</v>
      </c>
      <c r="L86" s="19"/>
      <c r="M86" s="23" t="s">
        <v>169</v>
      </c>
      <c r="N86" s="72" t="s">
        <v>13</v>
      </c>
      <c r="O86" s="57"/>
      <c r="P86" s="74">
        <v>1</v>
      </c>
      <c r="Q86" s="75">
        <v>1</v>
      </c>
      <c r="R86" s="75">
        <v>1</v>
      </c>
      <c r="S86" s="75">
        <v>1</v>
      </c>
      <c r="T86" s="75">
        <v>1</v>
      </c>
      <c r="U86" s="75">
        <v>1</v>
      </c>
      <c r="V86" s="75">
        <v>0</v>
      </c>
      <c r="W86" s="76">
        <f t="shared" si="1"/>
        <v>8</v>
      </c>
    </row>
    <row r="87" spans="1:23" ht="25.5" customHeight="1">
      <c r="A87" s="7" t="s">
        <v>70</v>
      </c>
      <c r="B87" s="3"/>
      <c r="C87" s="2"/>
      <c r="D87" s="2" t="s">
        <v>156</v>
      </c>
      <c r="E87" s="2"/>
      <c r="F87" s="2" t="s">
        <v>156</v>
      </c>
      <c r="G87" s="2"/>
      <c r="H87" s="2"/>
      <c r="I87" s="2"/>
      <c r="J87" s="4"/>
      <c r="K87" s="49">
        <v>2</v>
      </c>
      <c r="L87" s="19" t="s">
        <v>126</v>
      </c>
      <c r="M87" s="23" t="s">
        <v>160</v>
      </c>
      <c r="N87" s="72" t="s">
        <v>13</v>
      </c>
      <c r="O87" s="57"/>
      <c r="P87" s="74">
        <v>1</v>
      </c>
      <c r="Q87" s="75">
        <v>1</v>
      </c>
      <c r="R87" s="75">
        <v>1</v>
      </c>
      <c r="S87" s="75">
        <v>1</v>
      </c>
      <c r="T87" s="75">
        <v>1</v>
      </c>
      <c r="U87" s="75">
        <v>1</v>
      </c>
      <c r="V87" s="75">
        <v>1</v>
      </c>
      <c r="W87" s="76">
        <f t="shared" si="1"/>
        <v>9</v>
      </c>
    </row>
    <row r="88" spans="1:23" ht="18.75" customHeight="1">
      <c r="A88" s="7" t="s">
        <v>72</v>
      </c>
      <c r="B88" s="3" t="s">
        <v>156</v>
      </c>
      <c r="C88" s="2" t="s">
        <v>156</v>
      </c>
      <c r="D88" s="2" t="s">
        <v>156</v>
      </c>
      <c r="E88" s="2" t="s">
        <v>156</v>
      </c>
      <c r="F88" s="2" t="s">
        <v>156</v>
      </c>
      <c r="G88" s="2" t="s">
        <v>156</v>
      </c>
      <c r="H88" s="2"/>
      <c r="I88" s="2" t="s">
        <v>156</v>
      </c>
      <c r="J88" s="4" t="s">
        <v>156</v>
      </c>
      <c r="K88" s="49">
        <v>2</v>
      </c>
      <c r="L88" s="19" t="s">
        <v>125</v>
      </c>
      <c r="M88" s="23" t="s">
        <v>159</v>
      </c>
      <c r="N88" s="72" t="s">
        <v>13</v>
      </c>
      <c r="O88" s="57"/>
      <c r="P88" s="74">
        <v>1</v>
      </c>
      <c r="Q88" s="75">
        <v>1</v>
      </c>
      <c r="R88" s="75">
        <v>1</v>
      </c>
      <c r="S88" s="75">
        <v>1</v>
      </c>
      <c r="T88" s="75">
        <v>1</v>
      </c>
      <c r="U88" s="75">
        <v>1</v>
      </c>
      <c r="V88" s="75">
        <v>0</v>
      </c>
      <c r="W88" s="76">
        <f t="shared" si="1"/>
        <v>8</v>
      </c>
    </row>
    <row r="89" spans="1:23" ht="25.5">
      <c r="A89" s="7" t="s">
        <v>74</v>
      </c>
      <c r="B89" s="3"/>
      <c r="C89" s="2"/>
      <c r="D89" s="2" t="s">
        <v>156</v>
      </c>
      <c r="E89" s="2"/>
      <c r="F89" s="2"/>
      <c r="G89" s="2"/>
      <c r="H89" s="2"/>
      <c r="I89" s="2"/>
      <c r="J89" s="4"/>
      <c r="K89" s="49">
        <v>2</v>
      </c>
      <c r="L89" s="19" t="s">
        <v>127</v>
      </c>
      <c r="M89" s="23" t="s">
        <v>160</v>
      </c>
      <c r="N89" s="72" t="s">
        <v>13</v>
      </c>
      <c r="O89" s="57"/>
      <c r="P89" s="74">
        <v>1</v>
      </c>
      <c r="Q89" s="75">
        <v>1</v>
      </c>
      <c r="R89" s="75">
        <v>1</v>
      </c>
      <c r="S89" s="75">
        <v>1</v>
      </c>
      <c r="T89" s="75">
        <v>1</v>
      </c>
      <c r="U89" s="75">
        <v>0</v>
      </c>
      <c r="V89" s="75">
        <v>1</v>
      </c>
      <c r="W89" s="76">
        <f t="shared" si="1"/>
        <v>7</v>
      </c>
    </row>
    <row r="90" spans="1:23" ht="25.5">
      <c r="A90" s="9" t="s">
        <v>199</v>
      </c>
      <c r="B90" s="3" t="s">
        <v>156</v>
      </c>
      <c r="C90" s="2" t="s">
        <v>156</v>
      </c>
      <c r="D90" s="2" t="s">
        <v>156</v>
      </c>
      <c r="E90" s="2" t="s">
        <v>156</v>
      </c>
      <c r="F90" s="2" t="s">
        <v>156</v>
      </c>
      <c r="G90" s="2" t="s">
        <v>156</v>
      </c>
      <c r="H90" s="2" t="s">
        <v>156</v>
      </c>
      <c r="I90" s="2" t="s">
        <v>156</v>
      </c>
      <c r="J90" s="4" t="s">
        <v>156</v>
      </c>
      <c r="K90" s="49">
        <v>2</v>
      </c>
      <c r="L90" s="44" t="s">
        <v>149</v>
      </c>
      <c r="M90" s="15"/>
      <c r="N90" s="72" t="s">
        <v>13</v>
      </c>
      <c r="O90" s="57"/>
      <c r="P90" s="74">
        <v>1</v>
      </c>
      <c r="Q90" s="75">
        <v>1</v>
      </c>
      <c r="R90" s="75">
        <v>1</v>
      </c>
      <c r="S90" s="75">
        <v>1</v>
      </c>
      <c r="T90" s="75">
        <v>1</v>
      </c>
      <c r="U90" s="75">
        <v>0</v>
      </c>
      <c r="V90" s="75">
        <v>0</v>
      </c>
      <c r="W90" s="76">
        <f t="shared" si="1"/>
        <v>6</v>
      </c>
    </row>
    <row r="91" spans="1:23" ht="25.5">
      <c r="A91" s="7" t="s">
        <v>29</v>
      </c>
      <c r="B91" s="3" t="s">
        <v>156</v>
      </c>
      <c r="C91" s="2" t="s">
        <v>156</v>
      </c>
      <c r="D91" s="2" t="s">
        <v>156</v>
      </c>
      <c r="E91" s="2" t="s">
        <v>156</v>
      </c>
      <c r="F91" s="2" t="s">
        <v>156</v>
      </c>
      <c r="G91" s="2" t="s">
        <v>156</v>
      </c>
      <c r="H91" s="2" t="s">
        <v>156</v>
      </c>
      <c r="I91" s="2" t="s">
        <v>156</v>
      </c>
      <c r="J91" s="4"/>
      <c r="K91" s="49">
        <v>2</v>
      </c>
      <c r="L91" s="19" t="s">
        <v>115</v>
      </c>
      <c r="M91" s="23" t="s">
        <v>159</v>
      </c>
      <c r="N91" s="72" t="s">
        <v>13</v>
      </c>
      <c r="O91" s="57"/>
      <c r="P91" s="74">
        <v>1</v>
      </c>
      <c r="Q91" s="75">
        <v>1</v>
      </c>
      <c r="R91" s="75">
        <v>1</v>
      </c>
      <c r="S91" s="75">
        <v>1</v>
      </c>
      <c r="T91" s="75">
        <v>1</v>
      </c>
      <c r="U91" s="75">
        <v>0</v>
      </c>
      <c r="V91" s="75">
        <v>0</v>
      </c>
      <c r="W91" s="76">
        <f t="shared" si="1"/>
        <v>6</v>
      </c>
    </row>
    <row r="92" spans="1:23" ht="25.5">
      <c r="A92" s="7" t="s">
        <v>200</v>
      </c>
      <c r="B92" s="3" t="s">
        <v>156</v>
      </c>
      <c r="C92" s="2"/>
      <c r="D92" s="2"/>
      <c r="E92" s="2"/>
      <c r="F92" s="2"/>
      <c r="G92" s="2" t="s">
        <v>156</v>
      </c>
      <c r="H92" s="2"/>
      <c r="I92" s="2" t="s">
        <v>156</v>
      </c>
      <c r="J92" s="4"/>
      <c r="K92" s="49">
        <v>2</v>
      </c>
      <c r="L92" s="19" t="s">
        <v>118</v>
      </c>
      <c r="M92" s="23" t="s">
        <v>159</v>
      </c>
      <c r="N92" s="72" t="s">
        <v>13</v>
      </c>
      <c r="O92" s="57"/>
      <c r="P92" s="74">
        <v>1</v>
      </c>
      <c r="Q92" s="75">
        <v>1</v>
      </c>
      <c r="R92" s="75">
        <v>1</v>
      </c>
      <c r="S92" s="75">
        <v>1</v>
      </c>
      <c r="T92" s="75">
        <v>1</v>
      </c>
      <c r="U92" s="75">
        <v>0</v>
      </c>
      <c r="V92" s="75">
        <v>0</v>
      </c>
      <c r="W92" s="76">
        <f t="shared" si="1"/>
        <v>6</v>
      </c>
    </row>
    <row r="93" spans="1:23" ht="38.25">
      <c r="A93" s="7" t="s">
        <v>79</v>
      </c>
      <c r="B93" s="3" t="s">
        <v>156</v>
      </c>
      <c r="C93" s="2" t="s">
        <v>156</v>
      </c>
      <c r="D93" s="2" t="s">
        <v>156</v>
      </c>
      <c r="E93" s="2" t="s">
        <v>156</v>
      </c>
      <c r="F93" s="2"/>
      <c r="G93" s="2"/>
      <c r="H93" s="2" t="s">
        <v>156</v>
      </c>
      <c r="I93" s="2" t="s">
        <v>156</v>
      </c>
      <c r="J93" s="4"/>
      <c r="K93" s="49">
        <v>2</v>
      </c>
      <c r="L93" s="19" t="s">
        <v>133</v>
      </c>
      <c r="M93" s="23" t="s">
        <v>169</v>
      </c>
      <c r="N93" s="72" t="s">
        <v>13</v>
      </c>
      <c r="O93" s="57"/>
      <c r="P93" s="74">
        <v>1</v>
      </c>
      <c r="Q93" s="75">
        <v>1</v>
      </c>
      <c r="R93" s="75">
        <v>1</v>
      </c>
      <c r="S93" s="75">
        <v>1</v>
      </c>
      <c r="T93" s="75">
        <v>1</v>
      </c>
      <c r="U93" s="75">
        <v>0</v>
      </c>
      <c r="V93" s="75">
        <v>1</v>
      </c>
      <c r="W93" s="76">
        <f>P93+2*Q93+R93+S93+T93+2*U93+V93</f>
        <v>7</v>
      </c>
    </row>
    <row r="94" spans="1:23" ht="25.5">
      <c r="A94" s="7" t="s">
        <v>86</v>
      </c>
      <c r="B94" s="3" t="s">
        <v>156</v>
      </c>
      <c r="C94" s="2" t="s">
        <v>156</v>
      </c>
      <c r="D94" s="2" t="s">
        <v>156</v>
      </c>
      <c r="E94" s="2" t="s">
        <v>156</v>
      </c>
      <c r="F94" s="2" t="s">
        <v>156</v>
      </c>
      <c r="G94" s="2" t="s">
        <v>156</v>
      </c>
      <c r="H94" s="2" t="s">
        <v>156</v>
      </c>
      <c r="I94" s="2" t="s">
        <v>156</v>
      </c>
      <c r="J94" s="4"/>
      <c r="K94" s="49">
        <v>2</v>
      </c>
      <c r="L94" s="19" t="s">
        <v>137</v>
      </c>
      <c r="M94" s="23" t="s">
        <v>160</v>
      </c>
      <c r="N94" s="72" t="s">
        <v>13</v>
      </c>
      <c r="O94" s="57"/>
      <c r="P94" s="74">
        <v>1</v>
      </c>
      <c r="Q94" s="75">
        <v>1</v>
      </c>
      <c r="R94" s="75">
        <v>1</v>
      </c>
      <c r="S94" s="75">
        <v>1</v>
      </c>
      <c r="T94" s="75">
        <v>1</v>
      </c>
      <c r="U94" s="75">
        <v>0</v>
      </c>
      <c r="V94" s="75">
        <v>0</v>
      </c>
      <c r="W94" s="76">
        <f>P94+2*Q94+R94+S94+T94+2*U94+V94</f>
        <v>6</v>
      </c>
    </row>
    <row r="95" spans="1:23" ht="25.5">
      <c r="A95" s="7" t="s">
        <v>88</v>
      </c>
      <c r="B95" s="3" t="s">
        <v>156</v>
      </c>
      <c r="C95" s="2" t="s">
        <v>156</v>
      </c>
      <c r="D95" s="2" t="s">
        <v>156</v>
      </c>
      <c r="E95" s="2" t="s">
        <v>156</v>
      </c>
      <c r="F95" s="2" t="s">
        <v>156</v>
      </c>
      <c r="G95" s="2" t="s">
        <v>156</v>
      </c>
      <c r="H95" s="2" t="s">
        <v>156</v>
      </c>
      <c r="I95" s="2" t="s">
        <v>156</v>
      </c>
      <c r="J95" s="4" t="s">
        <v>156</v>
      </c>
      <c r="K95" s="49">
        <v>1</v>
      </c>
      <c r="L95" s="19" t="s">
        <v>139</v>
      </c>
      <c r="M95" s="23" t="s">
        <v>168</v>
      </c>
      <c r="N95" s="72" t="s">
        <v>13</v>
      </c>
      <c r="O95" s="57"/>
      <c r="P95" s="74">
        <v>1</v>
      </c>
      <c r="Q95" s="75">
        <v>1</v>
      </c>
      <c r="R95" s="75">
        <v>1</v>
      </c>
      <c r="S95" s="75">
        <v>1</v>
      </c>
      <c r="T95" s="75">
        <v>1</v>
      </c>
      <c r="U95" s="75">
        <v>0</v>
      </c>
      <c r="V95" s="75">
        <v>0</v>
      </c>
      <c r="W95" s="76">
        <f>P95+2*Q95+R95+S95+T95+2*U95+V95</f>
        <v>6</v>
      </c>
    </row>
    <row r="96" spans="1:23" ht="18.75">
      <c r="A96" s="7"/>
      <c r="B96" s="3"/>
      <c r="C96" s="2"/>
      <c r="D96" s="2"/>
      <c r="E96" s="2"/>
      <c r="F96" s="2"/>
      <c r="G96" s="2"/>
      <c r="H96" s="2"/>
      <c r="I96" s="2"/>
      <c r="J96" s="4"/>
      <c r="K96" s="49"/>
      <c r="L96" s="19"/>
      <c r="M96" s="23"/>
      <c r="N96" s="70"/>
      <c r="O96" s="57"/>
      <c r="P96" s="74"/>
      <c r="Q96" s="75"/>
      <c r="R96" s="75"/>
      <c r="S96" s="75"/>
      <c r="T96" s="75"/>
      <c r="U96" s="75"/>
      <c r="V96" s="75"/>
      <c r="W96" s="76"/>
    </row>
    <row r="97" spans="1:23" ht="37.5">
      <c r="A97" s="36" t="s">
        <v>191</v>
      </c>
      <c r="B97" s="3"/>
      <c r="C97" s="2"/>
      <c r="D97" s="2"/>
      <c r="E97" s="2"/>
      <c r="F97" s="2"/>
      <c r="G97" s="2"/>
      <c r="H97" s="2"/>
      <c r="I97" s="2"/>
      <c r="J97" s="4"/>
      <c r="K97" s="49"/>
      <c r="L97" s="19"/>
      <c r="M97" s="23"/>
      <c r="N97" s="70"/>
      <c r="O97" s="57"/>
      <c r="P97" s="74"/>
      <c r="Q97" s="75"/>
      <c r="R97" s="75"/>
      <c r="S97" s="75"/>
      <c r="T97" s="75"/>
      <c r="U97" s="75"/>
      <c r="V97" s="75"/>
      <c r="W97" s="76"/>
    </row>
    <row r="98" spans="1:23" ht="18.75" customHeight="1">
      <c r="A98" s="7" t="s">
        <v>67</v>
      </c>
      <c r="B98" s="3" t="s">
        <v>156</v>
      </c>
      <c r="C98" s="2" t="s">
        <v>156</v>
      </c>
      <c r="D98" s="2" t="s">
        <v>156</v>
      </c>
      <c r="E98" s="2" t="s">
        <v>156</v>
      </c>
      <c r="F98" s="2" t="s">
        <v>156</v>
      </c>
      <c r="G98" s="2" t="s">
        <v>156</v>
      </c>
      <c r="H98" s="2"/>
      <c r="I98" s="2" t="s">
        <v>156</v>
      </c>
      <c r="J98" s="4"/>
      <c r="K98" s="49">
        <v>2</v>
      </c>
      <c r="L98" s="19" t="s">
        <v>125</v>
      </c>
      <c r="M98" s="23" t="s">
        <v>168</v>
      </c>
      <c r="N98" s="72" t="s">
        <v>13</v>
      </c>
      <c r="O98" s="57"/>
      <c r="P98" s="74">
        <v>1</v>
      </c>
      <c r="Q98" s="75">
        <v>0</v>
      </c>
      <c r="R98" s="75">
        <v>0</v>
      </c>
      <c r="S98" s="75">
        <v>0</v>
      </c>
      <c r="T98" s="75">
        <v>1</v>
      </c>
      <c r="U98" s="75">
        <v>0</v>
      </c>
      <c r="V98" s="75">
        <v>0</v>
      </c>
      <c r="W98" s="76">
        <f t="shared" si="1"/>
        <v>2</v>
      </c>
    </row>
    <row r="99" spans="1:23" ht="25.5">
      <c r="A99" s="7" t="s">
        <v>68</v>
      </c>
      <c r="B99" s="3" t="s">
        <v>156</v>
      </c>
      <c r="C99" s="2" t="s">
        <v>156</v>
      </c>
      <c r="D99" s="2" t="s">
        <v>156</v>
      </c>
      <c r="E99" s="2" t="s">
        <v>156</v>
      </c>
      <c r="F99" s="2" t="s">
        <v>156</v>
      </c>
      <c r="G99" s="2" t="s">
        <v>156</v>
      </c>
      <c r="H99" s="2"/>
      <c r="I99" s="2" t="s">
        <v>156</v>
      </c>
      <c r="J99" s="4" t="s">
        <v>156</v>
      </c>
      <c r="K99" s="49">
        <v>2</v>
      </c>
      <c r="L99" s="19" t="s">
        <v>125</v>
      </c>
      <c r="M99" s="23" t="s">
        <v>160</v>
      </c>
      <c r="N99" s="72" t="s">
        <v>13</v>
      </c>
      <c r="O99" s="57"/>
      <c r="P99" s="74">
        <v>1</v>
      </c>
      <c r="Q99" s="75">
        <v>1</v>
      </c>
      <c r="R99" s="75">
        <v>0</v>
      </c>
      <c r="S99" s="75">
        <v>1</v>
      </c>
      <c r="T99" s="75">
        <v>1</v>
      </c>
      <c r="U99" s="75">
        <v>0</v>
      </c>
      <c r="V99" s="75">
        <v>0</v>
      </c>
      <c r="W99" s="76">
        <f t="shared" si="1"/>
        <v>5</v>
      </c>
    </row>
    <row r="100" spans="1:23" ht="25.5">
      <c r="A100" s="7" t="s">
        <v>69</v>
      </c>
      <c r="B100" s="3" t="s">
        <v>156</v>
      </c>
      <c r="C100" s="2" t="s">
        <v>156</v>
      </c>
      <c r="D100" s="2" t="s">
        <v>156</v>
      </c>
      <c r="E100" s="2" t="s">
        <v>156</v>
      </c>
      <c r="F100" s="2" t="s">
        <v>156</v>
      </c>
      <c r="G100" s="2" t="s">
        <v>156</v>
      </c>
      <c r="H100" s="2"/>
      <c r="I100" s="2" t="s">
        <v>156</v>
      </c>
      <c r="J100" s="4"/>
      <c r="K100" s="49">
        <v>1</v>
      </c>
      <c r="L100" s="19" t="s">
        <v>125</v>
      </c>
      <c r="M100" s="23" t="s">
        <v>168</v>
      </c>
      <c r="N100" s="72" t="s">
        <v>14</v>
      </c>
      <c r="O100" s="57"/>
      <c r="P100" s="74">
        <v>1</v>
      </c>
      <c r="Q100" s="75">
        <v>-1</v>
      </c>
      <c r="R100" s="75">
        <v>0</v>
      </c>
      <c r="S100" s="75">
        <v>0</v>
      </c>
      <c r="T100" s="75">
        <v>1</v>
      </c>
      <c r="U100" s="75">
        <v>-1</v>
      </c>
      <c r="V100" s="75">
        <v>0</v>
      </c>
      <c r="W100" s="76">
        <f t="shared" si="1"/>
        <v>-2</v>
      </c>
    </row>
    <row r="101" spans="1:25" ht="18.75" customHeight="1">
      <c r="A101" s="7" t="s">
        <v>71</v>
      </c>
      <c r="B101" s="3" t="s">
        <v>156</v>
      </c>
      <c r="C101" s="2" t="s">
        <v>156</v>
      </c>
      <c r="D101" s="2" t="s">
        <v>156</v>
      </c>
      <c r="E101" s="2" t="s">
        <v>156</v>
      </c>
      <c r="F101" s="2" t="s">
        <v>156</v>
      </c>
      <c r="G101" s="2" t="s">
        <v>156</v>
      </c>
      <c r="H101" s="2" t="s">
        <v>156</v>
      </c>
      <c r="I101" s="2" t="s">
        <v>156</v>
      </c>
      <c r="J101" s="4"/>
      <c r="K101" s="49">
        <v>2</v>
      </c>
      <c r="L101" s="19" t="s">
        <v>125</v>
      </c>
      <c r="M101" s="23" t="s">
        <v>160</v>
      </c>
      <c r="N101" s="70" t="s">
        <v>13</v>
      </c>
      <c r="O101" s="57"/>
      <c r="P101" s="74">
        <v>1</v>
      </c>
      <c r="Q101" s="75">
        <v>0</v>
      </c>
      <c r="R101" s="75">
        <v>0</v>
      </c>
      <c r="S101" s="75">
        <v>1</v>
      </c>
      <c r="T101" s="75">
        <v>1</v>
      </c>
      <c r="U101" s="75">
        <v>0</v>
      </c>
      <c r="V101" s="75">
        <v>0</v>
      </c>
      <c r="W101" s="76">
        <f t="shared" si="1"/>
        <v>3</v>
      </c>
      <c r="Y101" t="s">
        <v>194</v>
      </c>
    </row>
    <row r="102" spans="1:23" ht="18.75" customHeight="1">
      <c r="A102" s="7" t="s">
        <v>75</v>
      </c>
      <c r="B102" s="3" t="s">
        <v>156</v>
      </c>
      <c r="C102" s="2" t="s">
        <v>156</v>
      </c>
      <c r="D102" s="2" t="s">
        <v>156</v>
      </c>
      <c r="E102" s="2" t="s">
        <v>156</v>
      </c>
      <c r="F102" s="2" t="s">
        <v>156</v>
      </c>
      <c r="G102" s="2" t="s">
        <v>156</v>
      </c>
      <c r="H102" s="2" t="s">
        <v>156</v>
      </c>
      <c r="I102" s="2" t="s">
        <v>156</v>
      </c>
      <c r="J102" s="4"/>
      <c r="K102" s="49">
        <v>1</v>
      </c>
      <c r="L102" s="19" t="s">
        <v>128</v>
      </c>
      <c r="M102" s="23" t="s">
        <v>160</v>
      </c>
      <c r="N102" s="72" t="s">
        <v>15</v>
      </c>
      <c r="O102" s="57"/>
      <c r="P102" s="74">
        <v>1</v>
      </c>
      <c r="Q102" s="75">
        <v>1</v>
      </c>
      <c r="R102" s="75">
        <v>0</v>
      </c>
      <c r="S102" s="75">
        <v>0</v>
      </c>
      <c r="T102" s="75">
        <v>1</v>
      </c>
      <c r="U102" s="75">
        <v>-1</v>
      </c>
      <c r="V102" s="75">
        <v>1</v>
      </c>
      <c r="W102" s="76">
        <f t="shared" si="1"/>
        <v>3</v>
      </c>
    </row>
    <row r="103" spans="1:23" ht="25.5">
      <c r="A103" s="7" t="s">
        <v>189</v>
      </c>
      <c r="B103" s="3" t="s">
        <v>156</v>
      </c>
      <c r="C103" s="2" t="s">
        <v>156</v>
      </c>
      <c r="D103" s="2" t="s">
        <v>156</v>
      </c>
      <c r="E103" s="2" t="s">
        <v>156</v>
      </c>
      <c r="F103" s="2"/>
      <c r="G103" s="2" t="s">
        <v>156</v>
      </c>
      <c r="H103" s="2"/>
      <c r="I103" s="2" t="s">
        <v>156</v>
      </c>
      <c r="J103" s="4"/>
      <c r="K103" s="49">
        <v>2</v>
      </c>
      <c r="L103" s="19" t="s">
        <v>129</v>
      </c>
      <c r="M103" s="23" t="s">
        <v>160</v>
      </c>
      <c r="N103" s="70" t="s">
        <v>13</v>
      </c>
      <c r="O103" s="57"/>
      <c r="P103" s="74">
        <v>1</v>
      </c>
      <c r="Q103" s="75">
        <v>1</v>
      </c>
      <c r="R103" s="75">
        <v>0</v>
      </c>
      <c r="S103" s="75">
        <v>0</v>
      </c>
      <c r="T103" s="75">
        <v>1</v>
      </c>
      <c r="U103" s="75">
        <v>0</v>
      </c>
      <c r="V103" s="75">
        <v>1</v>
      </c>
      <c r="W103" s="76">
        <f t="shared" si="1"/>
        <v>5</v>
      </c>
    </row>
    <row r="104" spans="1:23" ht="25.5">
      <c r="A104" s="7" t="s">
        <v>77</v>
      </c>
      <c r="B104" s="3" t="s">
        <v>156</v>
      </c>
      <c r="C104" s="2"/>
      <c r="D104" s="2"/>
      <c r="E104" s="2"/>
      <c r="F104" s="2"/>
      <c r="G104" s="2" t="s">
        <v>156</v>
      </c>
      <c r="H104" s="2" t="s">
        <v>156</v>
      </c>
      <c r="I104" s="2" t="s">
        <v>156</v>
      </c>
      <c r="J104" s="4"/>
      <c r="K104" s="49">
        <v>1</v>
      </c>
      <c r="L104" s="19" t="s">
        <v>131</v>
      </c>
      <c r="M104" s="23" t="s">
        <v>168</v>
      </c>
      <c r="N104" s="70" t="s">
        <v>14</v>
      </c>
      <c r="O104" s="57"/>
      <c r="P104" s="74">
        <v>1</v>
      </c>
      <c r="Q104" s="75">
        <v>0</v>
      </c>
      <c r="R104" s="75">
        <v>0</v>
      </c>
      <c r="S104" s="75">
        <v>0</v>
      </c>
      <c r="T104" s="75">
        <v>1</v>
      </c>
      <c r="U104" s="75">
        <v>-1</v>
      </c>
      <c r="V104" s="75">
        <v>1</v>
      </c>
      <c r="W104" s="76">
        <f t="shared" si="1"/>
        <v>1</v>
      </c>
    </row>
    <row r="105" spans="1:23" ht="25.5">
      <c r="A105" s="7" t="s">
        <v>78</v>
      </c>
      <c r="B105" s="3"/>
      <c r="C105" s="2" t="s">
        <v>156</v>
      </c>
      <c r="D105" s="2"/>
      <c r="E105" s="2"/>
      <c r="F105" s="2"/>
      <c r="G105" s="2"/>
      <c r="H105" s="2"/>
      <c r="I105" s="2"/>
      <c r="J105" s="4"/>
      <c r="K105" s="49">
        <v>2</v>
      </c>
      <c r="L105" s="19" t="s">
        <v>132</v>
      </c>
      <c r="M105" s="23" t="s">
        <v>167</v>
      </c>
      <c r="N105" s="70" t="s">
        <v>14</v>
      </c>
      <c r="O105" s="57"/>
      <c r="P105" s="74">
        <v>1</v>
      </c>
      <c r="Q105" s="75">
        <v>0</v>
      </c>
      <c r="R105" s="75">
        <v>0</v>
      </c>
      <c r="S105" s="75">
        <v>0</v>
      </c>
      <c r="T105" s="75">
        <v>1</v>
      </c>
      <c r="U105" s="75">
        <v>-1</v>
      </c>
      <c r="V105" s="75">
        <v>1</v>
      </c>
      <c r="W105" s="76">
        <f t="shared" si="1"/>
        <v>1</v>
      </c>
    </row>
    <row r="106" spans="1:23" ht="38.25">
      <c r="A106" s="7" t="s">
        <v>84</v>
      </c>
      <c r="B106" s="3" t="s">
        <v>156</v>
      </c>
      <c r="C106" s="2" t="s">
        <v>156</v>
      </c>
      <c r="D106" s="2" t="s">
        <v>156</v>
      </c>
      <c r="E106" s="2" t="s">
        <v>156</v>
      </c>
      <c r="F106" s="2" t="s">
        <v>156</v>
      </c>
      <c r="G106" s="2" t="s">
        <v>156</v>
      </c>
      <c r="H106" s="2" t="s">
        <v>156</v>
      </c>
      <c r="I106" s="2" t="s">
        <v>156</v>
      </c>
      <c r="J106" s="4"/>
      <c r="K106" s="49">
        <v>3</v>
      </c>
      <c r="L106" s="19" t="s">
        <v>130</v>
      </c>
      <c r="M106" s="23" t="s">
        <v>167</v>
      </c>
      <c r="N106" s="70" t="s">
        <v>13</v>
      </c>
      <c r="O106" s="57"/>
      <c r="P106" s="74">
        <v>1</v>
      </c>
      <c r="Q106" s="75">
        <v>0</v>
      </c>
      <c r="R106" s="75">
        <v>1</v>
      </c>
      <c r="S106" s="75">
        <v>0</v>
      </c>
      <c r="T106" s="75">
        <v>1</v>
      </c>
      <c r="U106" s="75">
        <v>0</v>
      </c>
      <c r="V106" s="75">
        <v>0</v>
      </c>
      <c r="W106" s="76">
        <f t="shared" si="1"/>
        <v>3</v>
      </c>
    </row>
    <row r="107" spans="1:23" ht="38.25">
      <c r="A107" s="7" t="s">
        <v>87</v>
      </c>
      <c r="B107" s="3" t="s">
        <v>156</v>
      </c>
      <c r="C107" s="2" t="s">
        <v>156</v>
      </c>
      <c r="D107" s="2" t="s">
        <v>156</v>
      </c>
      <c r="E107" s="2" t="s">
        <v>156</v>
      </c>
      <c r="F107" s="2" t="s">
        <v>156</v>
      </c>
      <c r="G107" s="2" t="s">
        <v>156</v>
      </c>
      <c r="H107" s="2" t="s">
        <v>156</v>
      </c>
      <c r="I107" s="2" t="s">
        <v>156</v>
      </c>
      <c r="J107" s="4"/>
      <c r="K107" s="49">
        <v>2</v>
      </c>
      <c r="L107" s="19" t="s">
        <v>138</v>
      </c>
      <c r="M107" s="23" t="s">
        <v>168</v>
      </c>
      <c r="N107" s="70" t="s">
        <v>14</v>
      </c>
      <c r="O107" s="57"/>
      <c r="P107" s="74">
        <v>1</v>
      </c>
      <c r="Q107" s="75">
        <v>0</v>
      </c>
      <c r="R107" s="75">
        <v>0</v>
      </c>
      <c r="S107" s="75">
        <v>1</v>
      </c>
      <c r="T107" s="75">
        <v>1</v>
      </c>
      <c r="U107" s="75">
        <v>0</v>
      </c>
      <c r="V107" s="75">
        <v>0</v>
      </c>
      <c r="W107" s="76">
        <f t="shared" si="1"/>
        <v>3</v>
      </c>
    </row>
    <row r="108" spans="1:23" ht="25.5">
      <c r="A108" s="7" t="s">
        <v>91</v>
      </c>
      <c r="B108" s="3" t="s">
        <v>156</v>
      </c>
      <c r="C108" s="2"/>
      <c r="D108" s="2"/>
      <c r="E108" s="2"/>
      <c r="F108" s="2" t="s">
        <v>156</v>
      </c>
      <c r="G108" s="2" t="s">
        <v>156</v>
      </c>
      <c r="H108" s="2" t="s">
        <v>156</v>
      </c>
      <c r="I108" s="2" t="s">
        <v>156</v>
      </c>
      <c r="J108" s="4"/>
      <c r="K108" s="49">
        <v>1</v>
      </c>
      <c r="L108" s="21" t="s">
        <v>140</v>
      </c>
      <c r="M108" s="23" t="s">
        <v>168</v>
      </c>
      <c r="N108" s="70" t="s">
        <v>15</v>
      </c>
      <c r="O108" s="57"/>
      <c r="P108" s="74">
        <v>1</v>
      </c>
      <c r="Q108" s="75">
        <v>0</v>
      </c>
      <c r="R108" s="75">
        <v>0</v>
      </c>
      <c r="S108" s="75">
        <v>0</v>
      </c>
      <c r="T108" s="75">
        <v>1</v>
      </c>
      <c r="U108" s="75">
        <v>-1</v>
      </c>
      <c r="V108" s="75">
        <v>0</v>
      </c>
      <c r="W108" s="76">
        <f t="shared" si="1"/>
        <v>0</v>
      </c>
    </row>
    <row r="109" spans="1:23" ht="25.5">
      <c r="A109" s="9" t="s">
        <v>93</v>
      </c>
      <c r="B109" s="3" t="s">
        <v>156</v>
      </c>
      <c r="C109" s="2" t="s">
        <v>156</v>
      </c>
      <c r="D109" s="2" t="s">
        <v>156</v>
      </c>
      <c r="E109" s="2" t="s">
        <v>156</v>
      </c>
      <c r="F109" s="2" t="s">
        <v>156</v>
      </c>
      <c r="G109" s="2" t="s">
        <v>156</v>
      </c>
      <c r="H109" s="2" t="s">
        <v>156</v>
      </c>
      <c r="I109" s="2" t="s">
        <v>156</v>
      </c>
      <c r="J109" s="4" t="s">
        <v>156</v>
      </c>
      <c r="K109" s="49">
        <v>2</v>
      </c>
      <c r="L109" s="20" t="s">
        <v>141</v>
      </c>
      <c r="M109" s="23" t="s">
        <v>168</v>
      </c>
      <c r="N109" s="70" t="s">
        <v>13</v>
      </c>
      <c r="O109" s="57"/>
      <c r="P109" s="74">
        <v>1</v>
      </c>
      <c r="Q109" s="75">
        <v>1</v>
      </c>
      <c r="R109" s="75">
        <v>0</v>
      </c>
      <c r="S109" s="75">
        <v>1</v>
      </c>
      <c r="T109" s="75">
        <v>0</v>
      </c>
      <c r="U109" s="75">
        <v>0</v>
      </c>
      <c r="V109" s="75">
        <v>0</v>
      </c>
      <c r="W109" s="76">
        <f t="shared" si="1"/>
        <v>4</v>
      </c>
    </row>
    <row r="110" spans="1:25" ht="18.75" customHeight="1">
      <c r="A110" s="9" t="s">
        <v>94</v>
      </c>
      <c r="B110" s="3" t="s">
        <v>156</v>
      </c>
      <c r="C110" s="2" t="s">
        <v>156</v>
      </c>
      <c r="D110" s="2" t="s">
        <v>156</v>
      </c>
      <c r="E110" s="2" t="s">
        <v>156</v>
      </c>
      <c r="F110" s="2" t="s">
        <v>156</v>
      </c>
      <c r="G110" s="2" t="s">
        <v>156</v>
      </c>
      <c r="H110" s="2"/>
      <c r="I110" s="2" t="s">
        <v>156</v>
      </c>
      <c r="J110" s="4" t="s">
        <v>156</v>
      </c>
      <c r="K110" s="49">
        <v>2</v>
      </c>
      <c r="L110" s="20" t="s">
        <v>142</v>
      </c>
      <c r="M110" s="23" t="s">
        <v>168</v>
      </c>
      <c r="N110" s="70" t="s">
        <v>13</v>
      </c>
      <c r="O110" s="57"/>
      <c r="P110" s="74">
        <v>1</v>
      </c>
      <c r="Q110" s="75">
        <v>1</v>
      </c>
      <c r="R110" s="75">
        <v>0</v>
      </c>
      <c r="S110" s="75">
        <v>1</v>
      </c>
      <c r="T110" s="75">
        <v>0</v>
      </c>
      <c r="U110" s="75">
        <v>0</v>
      </c>
      <c r="V110" s="75">
        <v>0</v>
      </c>
      <c r="W110" s="76">
        <f t="shared" si="1"/>
        <v>4</v>
      </c>
      <c r="Y110" t="s">
        <v>195</v>
      </c>
    </row>
    <row r="111" spans="1:23" ht="38.25">
      <c r="A111" s="9" t="s">
        <v>95</v>
      </c>
      <c r="B111" s="3" t="s">
        <v>156</v>
      </c>
      <c r="C111" s="2" t="s">
        <v>156</v>
      </c>
      <c r="D111" s="2"/>
      <c r="E111" s="2"/>
      <c r="F111" s="2" t="s">
        <v>156</v>
      </c>
      <c r="G111" s="2" t="s">
        <v>156</v>
      </c>
      <c r="H111" s="2"/>
      <c r="I111" s="2"/>
      <c r="J111" s="4" t="s">
        <v>156</v>
      </c>
      <c r="K111" s="49">
        <v>3</v>
      </c>
      <c r="L111" s="20" t="s">
        <v>143</v>
      </c>
      <c r="M111" s="23" t="s">
        <v>168</v>
      </c>
      <c r="N111" s="70" t="s">
        <v>13</v>
      </c>
      <c r="O111" s="57"/>
      <c r="P111" s="74">
        <v>1</v>
      </c>
      <c r="Q111" s="75">
        <v>0</v>
      </c>
      <c r="R111" s="75">
        <v>0</v>
      </c>
      <c r="S111" s="75">
        <v>1</v>
      </c>
      <c r="T111" s="75">
        <v>0</v>
      </c>
      <c r="U111" s="75">
        <v>0</v>
      </c>
      <c r="V111" s="75">
        <v>0</v>
      </c>
      <c r="W111" s="76">
        <f t="shared" si="1"/>
        <v>2</v>
      </c>
    </row>
    <row r="112" spans="1:23" ht="38.25">
      <c r="A112" s="9" t="s">
        <v>102</v>
      </c>
      <c r="B112" s="3" t="s">
        <v>156</v>
      </c>
      <c r="C112" s="2" t="s">
        <v>156</v>
      </c>
      <c r="D112" s="2" t="s">
        <v>156</v>
      </c>
      <c r="E112" s="2"/>
      <c r="F112" s="2" t="s">
        <v>156</v>
      </c>
      <c r="G112" s="2" t="s">
        <v>156</v>
      </c>
      <c r="H112" s="2" t="s">
        <v>156</v>
      </c>
      <c r="I112" s="2"/>
      <c r="J112" s="4" t="s">
        <v>156</v>
      </c>
      <c r="K112" s="49">
        <v>1</v>
      </c>
      <c r="L112" s="20" t="s">
        <v>148</v>
      </c>
      <c r="M112" s="23" t="s">
        <v>168</v>
      </c>
      <c r="N112" s="70" t="s">
        <v>15</v>
      </c>
      <c r="O112" s="57"/>
      <c r="P112" s="74">
        <v>1</v>
      </c>
      <c r="Q112" s="75">
        <v>0</v>
      </c>
      <c r="R112" s="75">
        <v>0</v>
      </c>
      <c r="S112" s="75">
        <v>1</v>
      </c>
      <c r="T112" s="75">
        <v>1</v>
      </c>
      <c r="U112" s="75">
        <v>0</v>
      </c>
      <c r="V112" s="75">
        <v>0</v>
      </c>
      <c r="W112" s="76">
        <f t="shared" si="1"/>
        <v>3</v>
      </c>
    </row>
    <row r="113" spans="1:23" ht="25.5">
      <c r="A113" s="9" t="s">
        <v>103</v>
      </c>
      <c r="B113" s="3" t="s">
        <v>156</v>
      </c>
      <c r="C113" s="2" t="s">
        <v>156</v>
      </c>
      <c r="D113" s="2" t="s">
        <v>156</v>
      </c>
      <c r="E113" s="2" t="s">
        <v>156</v>
      </c>
      <c r="F113" s="2" t="s">
        <v>156</v>
      </c>
      <c r="G113" s="2" t="s">
        <v>156</v>
      </c>
      <c r="H113" s="2" t="s">
        <v>156</v>
      </c>
      <c r="I113" s="2" t="s">
        <v>156</v>
      </c>
      <c r="J113" s="4"/>
      <c r="K113" s="49">
        <v>1</v>
      </c>
      <c r="L113" s="20" t="s">
        <v>148</v>
      </c>
      <c r="M113" s="23" t="s">
        <v>167</v>
      </c>
      <c r="N113" s="70" t="s">
        <v>14</v>
      </c>
      <c r="O113" s="57"/>
      <c r="P113" s="74">
        <v>1</v>
      </c>
      <c r="Q113" s="75">
        <v>0</v>
      </c>
      <c r="R113" s="75">
        <v>0</v>
      </c>
      <c r="S113" s="75">
        <v>1</v>
      </c>
      <c r="T113" s="75">
        <v>1</v>
      </c>
      <c r="U113" s="75">
        <v>0</v>
      </c>
      <c r="V113" s="75">
        <v>0</v>
      </c>
      <c r="W113" s="76">
        <f t="shared" si="1"/>
        <v>3</v>
      </c>
    </row>
    <row r="114" spans="1:23" ht="18.75" customHeight="1">
      <c r="A114" s="9" t="s">
        <v>105</v>
      </c>
      <c r="B114" s="3" t="s">
        <v>156</v>
      </c>
      <c r="C114" s="2"/>
      <c r="D114" s="2" t="s">
        <v>156</v>
      </c>
      <c r="E114" s="2"/>
      <c r="F114" s="2"/>
      <c r="G114" s="2" t="s">
        <v>156</v>
      </c>
      <c r="H114" s="2"/>
      <c r="I114" s="2"/>
      <c r="J114" s="4"/>
      <c r="K114" s="49">
        <v>3</v>
      </c>
      <c r="L114" s="43" t="s">
        <v>150</v>
      </c>
      <c r="M114" s="23" t="s">
        <v>167</v>
      </c>
      <c r="N114" s="70" t="s">
        <v>14</v>
      </c>
      <c r="O114" s="57"/>
      <c r="P114" s="74">
        <v>1</v>
      </c>
      <c r="Q114" s="75">
        <v>0</v>
      </c>
      <c r="R114" s="75">
        <v>0</v>
      </c>
      <c r="S114" s="75">
        <v>1</v>
      </c>
      <c r="T114" s="75">
        <v>1</v>
      </c>
      <c r="U114" s="75">
        <v>0</v>
      </c>
      <c r="V114" s="75">
        <v>0</v>
      </c>
      <c r="W114" s="76">
        <f t="shared" si="1"/>
        <v>3</v>
      </c>
    </row>
    <row r="115" spans="1:23" ht="38.25">
      <c r="A115" s="9" t="s">
        <v>106</v>
      </c>
      <c r="B115" s="3" t="s">
        <v>156</v>
      </c>
      <c r="C115" s="2" t="s">
        <v>156</v>
      </c>
      <c r="D115" s="2" t="s">
        <v>156</v>
      </c>
      <c r="E115" s="2"/>
      <c r="F115" s="2"/>
      <c r="G115" s="2" t="s">
        <v>156</v>
      </c>
      <c r="H115" s="2"/>
      <c r="I115" s="2"/>
      <c r="J115" s="4"/>
      <c r="K115" s="49">
        <v>2</v>
      </c>
      <c r="L115" s="22" t="s">
        <v>151</v>
      </c>
      <c r="M115" s="23" t="s">
        <v>167</v>
      </c>
      <c r="N115" s="70" t="s">
        <v>13</v>
      </c>
      <c r="O115" s="57"/>
      <c r="P115" s="74">
        <v>1</v>
      </c>
      <c r="Q115" s="75">
        <v>0</v>
      </c>
      <c r="R115" s="75">
        <v>0</v>
      </c>
      <c r="S115" s="75">
        <v>1</v>
      </c>
      <c r="T115" s="75">
        <v>1</v>
      </c>
      <c r="U115" s="75">
        <v>0</v>
      </c>
      <c r="V115" s="75">
        <v>0</v>
      </c>
      <c r="W115" s="76">
        <f t="shared" si="1"/>
        <v>3</v>
      </c>
    </row>
    <row r="116" spans="1:23" ht="89.25">
      <c r="A116" s="9" t="s">
        <v>107</v>
      </c>
      <c r="B116" s="3" t="s">
        <v>156</v>
      </c>
      <c r="C116" s="2" t="s">
        <v>156</v>
      </c>
      <c r="D116" s="2" t="s">
        <v>156</v>
      </c>
      <c r="E116" s="2" t="s">
        <v>156</v>
      </c>
      <c r="F116" s="2" t="s">
        <v>156</v>
      </c>
      <c r="G116" s="2" t="s">
        <v>156</v>
      </c>
      <c r="H116" s="2" t="s">
        <v>156</v>
      </c>
      <c r="I116" s="2" t="s">
        <v>156</v>
      </c>
      <c r="J116" s="4"/>
      <c r="K116" s="49">
        <v>2</v>
      </c>
      <c r="L116" s="20" t="s">
        <v>148</v>
      </c>
      <c r="M116" s="23" t="s">
        <v>167</v>
      </c>
      <c r="N116" s="70" t="s">
        <v>13</v>
      </c>
      <c r="O116" s="57"/>
      <c r="P116" s="74">
        <v>1</v>
      </c>
      <c r="Q116" s="75">
        <v>0</v>
      </c>
      <c r="R116" s="75">
        <v>0</v>
      </c>
      <c r="S116" s="75">
        <v>1</v>
      </c>
      <c r="T116" s="75">
        <v>1</v>
      </c>
      <c r="U116" s="75">
        <v>0</v>
      </c>
      <c r="V116" s="75">
        <v>0</v>
      </c>
      <c r="W116" s="76">
        <f t="shared" si="1"/>
        <v>3</v>
      </c>
    </row>
    <row r="117" spans="1:23" ht="38.25">
      <c r="A117" s="9" t="s">
        <v>190</v>
      </c>
      <c r="B117" s="3" t="s">
        <v>156</v>
      </c>
      <c r="C117" s="2" t="s">
        <v>156</v>
      </c>
      <c r="D117" s="2" t="s">
        <v>156</v>
      </c>
      <c r="E117" s="2" t="s">
        <v>156</v>
      </c>
      <c r="F117" s="2" t="s">
        <v>156</v>
      </c>
      <c r="G117" s="2" t="s">
        <v>156</v>
      </c>
      <c r="H117" s="2"/>
      <c r="I117" s="2" t="s">
        <v>156</v>
      </c>
      <c r="J117" s="4"/>
      <c r="K117" s="49">
        <v>2</v>
      </c>
      <c r="L117" s="20" t="s">
        <v>148</v>
      </c>
      <c r="M117" s="23" t="s">
        <v>168</v>
      </c>
      <c r="N117" s="70" t="s">
        <v>13</v>
      </c>
      <c r="O117" s="57"/>
      <c r="P117" s="74">
        <v>1</v>
      </c>
      <c r="Q117" s="75">
        <v>0</v>
      </c>
      <c r="R117" s="75">
        <v>0</v>
      </c>
      <c r="S117" s="75">
        <v>0</v>
      </c>
      <c r="T117" s="75">
        <v>1</v>
      </c>
      <c r="U117" s="75">
        <v>-1</v>
      </c>
      <c r="V117" s="75">
        <v>0</v>
      </c>
      <c r="W117" s="76">
        <f t="shared" si="1"/>
        <v>0</v>
      </c>
    </row>
    <row r="118" spans="1:23" ht="51">
      <c r="A118" s="9" t="s">
        <v>193</v>
      </c>
      <c r="B118" s="3" t="s">
        <v>156</v>
      </c>
      <c r="C118" s="2"/>
      <c r="D118" s="2" t="s">
        <v>156</v>
      </c>
      <c r="E118" s="2" t="s">
        <v>156</v>
      </c>
      <c r="F118" s="2" t="s">
        <v>156</v>
      </c>
      <c r="G118" s="2" t="s">
        <v>156</v>
      </c>
      <c r="H118" s="2"/>
      <c r="I118" s="2" t="s">
        <v>156</v>
      </c>
      <c r="J118" s="4"/>
      <c r="K118" s="49">
        <v>2</v>
      </c>
      <c r="L118" s="20" t="s">
        <v>148</v>
      </c>
      <c r="M118" s="23" t="s">
        <v>168</v>
      </c>
      <c r="N118" s="70" t="s">
        <v>13</v>
      </c>
      <c r="O118" s="57"/>
      <c r="P118" s="74">
        <v>1</v>
      </c>
      <c r="Q118" s="75">
        <v>0</v>
      </c>
      <c r="R118" s="75">
        <v>0</v>
      </c>
      <c r="S118" s="75">
        <v>1</v>
      </c>
      <c r="T118" s="75">
        <v>1</v>
      </c>
      <c r="U118" s="75">
        <v>0</v>
      </c>
      <c r="V118" s="75">
        <v>0</v>
      </c>
      <c r="W118" s="76">
        <f t="shared" si="1"/>
        <v>3</v>
      </c>
    </row>
    <row r="119" spans="1:23" ht="25.5">
      <c r="A119" s="9" t="s">
        <v>186</v>
      </c>
      <c r="B119" s="3" t="s">
        <v>156</v>
      </c>
      <c r="C119" s="2" t="s">
        <v>156</v>
      </c>
      <c r="D119" s="2" t="s">
        <v>156</v>
      </c>
      <c r="E119" s="2" t="s">
        <v>156</v>
      </c>
      <c r="F119" s="2" t="s">
        <v>156</v>
      </c>
      <c r="G119" s="2" t="s">
        <v>156</v>
      </c>
      <c r="H119" s="2"/>
      <c r="I119" s="2" t="s">
        <v>156</v>
      </c>
      <c r="J119" s="4" t="s">
        <v>156</v>
      </c>
      <c r="K119" s="49">
        <v>2</v>
      </c>
      <c r="L119" s="20" t="s">
        <v>148</v>
      </c>
      <c r="M119" s="23" t="s">
        <v>167</v>
      </c>
      <c r="N119" s="70" t="s">
        <v>13</v>
      </c>
      <c r="O119" s="57"/>
      <c r="P119" s="74">
        <v>1</v>
      </c>
      <c r="Q119" s="75">
        <v>0</v>
      </c>
      <c r="R119" s="75">
        <v>0</v>
      </c>
      <c r="S119" s="75">
        <v>1</v>
      </c>
      <c r="T119" s="75">
        <v>1</v>
      </c>
      <c r="U119" s="75">
        <v>0</v>
      </c>
      <c r="V119" s="75">
        <v>0</v>
      </c>
      <c r="W119" s="76">
        <f>P119+2*Q119+R119+S119+T119+2*U119+V119</f>
        <v>3</v>
      </c>
    </row>
    <row r="120" spans="1:23" ht="29.25" customHeight="1">
      <c r="A120" s="9" t="s">
        <v>201</v>
      </c>
      <c r="B120" s="3" t="s">
        <v>156</v>
      </c>
      <c r="C120" s="2" t="s">
        <v>156</v>
      </c>
      <c r="D120" s="2" t="s">
        <v>156</v>
      </c>
      <c r="E120" s="2"/>
      <c r="F120" s="2" t="s">
        <v>156</v>
      </c>
      <c r="G120" s="2" t="s">
        <v>156</v>
      </c>
      <c r="H120" s="2"/>
      <c r="I120" s="2" t="s">
        <v>156</v>
      </c>
      <c r="J120" s="4"/>
      <c r="K120" s="49">
        <v>2</v>
      </c>
      <c r="L120" s="15"/>
      <c r="M120" s="23" t="s">
        <v>168</v>
      </c>
      <c r="N120" s="70" t="s">
        <v>13</v>
      </c>
      <c r="O120" s="57"/>
      <c r="P120" s="74">
        <v>1</v>
      </c>
      <c r="Q120" s="75">
        <v>0</v>
      </c>
      <c r="R120" s="75">
        <v>0</v>
      </c>
      <c r="S120" s="75">
        <v>1</v>
      </c>
      <c r="T120" s="75">
        <v>1</v>
      </c>
      <c r="U120" s="75">
        <v>0</v>
      </c>
      <c r="V120" s="75">
        <v>0</v>
      </c>
      <c r="W120" s="76">
        <f>P120+2*Q120+R120+S120+T120+2*U120+V120</f>
        <v>3</v>
      </c>
    </row>
    <row r="121" spans="1:23" ht="32.25" customHeight="1">
      <c r="A121" s="10" t="s">
        <v>170</v>
      </c>
      <c r="B121" s="3" t="s">
        <v>156</v>
      </c>
      <c r="C121" s="2" t="s">
        <v>156</v>
      </c>
      <c r="D121" s="2" t="s">
        <v>156</v>
      </c>
      <c r="E121" s="2"/>
      <c r="F121" s="2" t="s">
        <v>156</v>
      </c>
      <c r="G121" s="2" t="s">
        <v>156</v>
      </c>
      <c r="H121" s="2" t="s">
        <v>156</v>
      </c>
      <c r="I121" s="2" t="s">
        <v>156</v>
      </c>
      <c r="J121" s="4"/>
      <c r="K121" s="49">
        <v>2</v>
      </c>
      <c r="L121" s="15"/>
      <c r="M121" s="23" t="s">
        <v>167</v>
      </c>
      <c r="N121" s="70" t="s">
        <v>13</v>
      </c>
      <c r="O121" s="57"/>
      <c r="P121" s="81">
        <v>1</v>
      </c>
      <c r="Q121" s="82">
        <v>0</v>
      </c>
      <c r="R121" s="82">
        <v>0</v>
      </c>
      <c r="S121" s="82">
        <v>0</v>
      </c>
      <c r="T121" s="75">
        <v>1</v>
      </c>
      <c r="U121" s="82">
        <v>0</v>
      </c>
      <c r="V121" s="82">
        <v>1</v>
      </c>
      <c r="W121" s="76">
        <f>P121+2*Q121+R121+S121+T121+2*U121+V121</f>
        <v>3</v>
      </c>
    </row>
    <row r="122" spans="1:23" ht="30.75" customHeight="1">
      <c r="A122" s="90" t="s">
        <v>175</v>
      </c>
      <c r="B122" s="46" t="s">
        <v>156</v>
      </c>
      <c r="C122" s="1"/>
      <c r="D122" s="1"/>
      <c r="E122" s="25" t="s">
        <v>156</v>
      </c>
      <c r="F122" s="1"/>
      <c r="G122" s="25" t="s">
        <v>156</v>
      </c>
      <c r="H122" s="25" t="s">
        <v>156</v>
      </c>
      <c r="I122" s="111" t="s">
        <v>156</v>
      </c>
      <c r="J122" s="112"/>
      <c r="K122" s="25">
        <v>1</v>
      </c>
      <c r="L122" s="92"/>
      <c r="M122" s="23" t="s">
        <v>168</v>
      </c>
      <c r="N122" s="94" t="s">
        <v>13</v>
      </c>
      <c r="O122" s="95"/>
      <c r="P122" s="83">
        <v>1</v>
      </c>
      <c r="Q122" s="84">
        <v>1</v>
      </c>
      <c r="R122" s="84">
        <v>0</v>
      </c>
      <c r="S122" s="84">
        <v>1</v>
      </c>
      <c r="T122" s="75">
        <v>1</v>
      </c>
      <c r="U122" s="84">
        <v>0</v>
      </c>
      <c r="V122" s="84">
        <v>0</v>
      </c>
      <c r="W122" s="76">
        <f>P122+2*Q122+R122+S122+T122+2*U122+V122</f>
        <v>5</v>
      </c>
    </row>
    <row r="123" spans="1:23" ht="15">
      <c r="A123" s="91"/>
      <c r="B123" s="1"/>
      <c r="C123" s="1"/>
      <c r="D123" s="1"/>
      <c r="E123" s="1"/>
      <c r="F123" s="1"/>
      <c r="G123" s="1"/>
      <c r="H123" s="1"/>
      <c r="I123" s="113"/>
      <c r="J123" s="114"/>
      <c r="L123" s="93"/>
      <c r="M123" s="93"/>
      <c r="N123" s="96"/>
      <c r="O123" s="95"/>
      <c r="P123" s="88"/>
      <c r="Q123" s="84"/>
      <c r="R123" s="84"/>
      <c r="S123" s="84"/>
      <c r="T123" s="84"/>
      <c r="U123" s="84"/>
      <c r="V123" s="84"/>
      <c r="W123" s="89"/>
    </row>
    <row r="124" spans="1:23" ht="18.75">
      <c r="A124" s="60" t="s">
        <v>185</v>
      </c>
      <c r="B124" s="1"/>
      <c r="C124" s="1"/>
      <c r="D124" s="1"/>
      <c r="E124" s="1"/>
      <c r="F124" s="1"/>
      <c r="G124" s="1"/>
      <c r="H124" s="1"/>
      <c r="I124" s="113"/>
      <c r="J124" s="114"/>
      <c r="L124" s="93"/>
      <c r="M124" s="93"/>
      <c r="N124" s="96"/>
      <c r="O124" s="95"/>
      <c r="P124" s="88"/>
      <c r="Q124" s="84"/>
      <c r="R124" s="84"/>
      <c r="S124" s="84"/>
      <c r="T124" s="84"/>
      <c r="U124" s="84"/>
      <c r="V124" s="84"/>
      <c r="W124" s="89"/>
    </row>
    <row r="125" spans="1:23" ht="25.5">
      <c r="A125" s="9" t="s">
        <v>96</v>
      </c>
      <c r="B125" s="3" t="s">
        <v>156</v>
      </c>
      <c r="C125" s="2" t="s">
        <v>156</v>
      </c>
      <c r="D125" s="2" t="s">
        <v>156</v>
      </c>
      <c r="E125" s="2" t="s">
        <v>156</v>
      </c>
      <c r="F125" s="2" t="s">
        <v>156</v>
      </c>
      <c r="G125" s="2" t="s">
        <v>156</v>
      </c>
      <c r="H125" s="2"/>
      <c r="I125" s="2" t="s">
        <v>156</v>
      </c>
      <c r="J125" s="4"/>
      <c r="K125" s="49">
        <v>2</v>
      </c>
      <c r="L125" s="20" t="s">
        <v>144</v>
      </c>
      <c r="M125" s="23" t="s">
        <v>167</v>
      </c>
      <c r="N125" s="73" t="s">
        <v>13</v>
      </c>
      <c r="O125" s="57"/>
      <c r="P125" s="74">
        <v>1</v>
      </c>
      <c r="Q125" s="75">
        <v>0</v>
      </c>
      <c r="R125" s="75">
        <v>0</v>
      </c>
      <c r="S125" s="75">
        <v>1</v>
      </c>
      <c r="T125" s="75">
        <v>1</v>
      </c>
      <c r="U125" s="75">
        <v>0</v>
      </c>
      <c r="V125" s="85">
        <v>0</v>
      </c>
      <c r="W125" s="86">
        <f>P125+2*Q125+R125+S125+T125+2*U125+V125</f>
        <v>3</v>
      </c>
    </row>
    <row r="126" spans="1:23" ht="38.25">
      <c r="A126" s="9" t="s">
        <v>196</v>
      </c>
      <c r="B126" s="3"/>
      <c r="C126" s="2"/>
      <c r="D126" s="2"/>
      <c r="E126" s="2" t="s">
        <v>156</v>
      </c>
      <c r="F126" s="2"/>
      <c r="G126" s="2" t="s">
        <v>156</v>
      </c>
      <c r="H126" s="2"/>
      <c r="I126" s="2"/>
      <c r="J126" s="4"/>
      <c r="K126" s="49">
        <v>2</v>
      </c>
      <c r="L126" s="20" t="s">
        <v>148</v>
      </c>
      <c r="M126" s="23" t="s">
        <v>168</v>
      </c>
      <c r="N126" s="73" t="s">
        <v>13</v>
      </c>
      <c r="O126" s="57"/>
      <c r="P126" s="74">
        <v>1</v>
      </c>
      <c r="Q126" s="75">
        <v>1</v>
      </c>
      <c r="R126" s="75">
        <v>1</v>
      </c>
      <c r="S126" s="75">
        <v>1</v>
      </c>
      <c r="T126" s="75">
        <v>1</v>
      </c>
      <c r="U126" s="75">
        <v>0</v>
      </c>
      <c r="V126" s="75">
        <v>0</v>
      </c>
      <c r="W126" s="87">
        <f>P126+2*Q126+R126+S126+T126+2*U126+V126</f>
        <v>6</v>
      </c>
    </row>
    <row r="127" spans="1:23" ht="63.75">
      <c r="A127" s="9" t="s">
        <v>108</v>
      </c>
      <c r="B127" s="3" t="s">
        <v>156</v>
      </c>
      <c r="C127" s="2" t="s">
        <v>156</v>
      </c>
      <c r="D127" s="2" t="s">
        <v>156</v>
      </c>
      <c r="E127" s="2" t="s">
        <v>156</v>
      </c>
      <c r="F127" s="2" t="s">
        <v>156</v>
      </c>
      <c r="G127" s="2" t="s">
        <v>156</v>
      </c>
      <c r="H127" s="2" t="s">
        <v>156</v>
      </c>
      <c r="I127" s="2" t="s">
        <v>156</v>
      </c>
      <c r="J127" s="4"/>
      <c r="K127" s="49">
        <v>2</v>
      </c>
      <c r="L127" s="20" t="s">
        <v>148</v>
      </c>
      <c r="M127" s="23" t="s">
        <v>168</v>
      </c>
      <c r="N127" s="72" t="s">
        <v>15</v>
      </c>
      <c r="O127" s="57"/>
      <c r="P127" s="74">
        <v>1</v>
      </c>
      <c r="Q127" s="75">
        <v>0</v>
      </c>
      <c r="R127" s="75">
        <v>0</v>
      </c>
      <c r="S127" s="75">
        <v>1</v>
      </c>
      <c r="T127" s="75">
        <v>1</v>
      </c>
      <c r="U127" s="75">
        <v>0</v>
      </c>
      <c r="V127" s="75">
        <v>0</v>
      </c>
      <c r="W127" s="76">
        <f>P127+2*Q127+R127+S127+T127+2*U127+V127</f>
        <v>3</v>
      </c>
    </row>
    <row r="128" spans="1:23" ht="25.5">
      <c r="A128" s="7" t="s">
        <v>81</v>
      </c>
      <c r="B128" s="3"/>
      <c r="C128" s="2"/>
      <c r="D128" s="2" t="s">
        <v>156</v>
      </c>
      <c r="E128" s="2"/>
      <c r="F128" s="2"/>
      <c r="G128" s="2"/>
      <c r="H128" s="2"/>
      <c r="I128" s="2"/>
      <c r="J128" s="4"/>
      <c r="K128" s="49">
        <v>2</v>
      </c>
      <c r="L128" s="19" t="s">
        <v>134</v>
      </c>
      <c r="M128" s="23" t="s">
        <v>167</v>
      </c>
      <c r="N128" s="72" t="s">
        <v>14</v>
      </c>
      <c r="O128" s="57"/>
      <c r="P128" s="74">
        <v>1</v>
      </c>
      <c r="Q128" s="75">
        <v>1</v>
      </c>
      <c r="R128" s="75">
        <v>0</v>
      </c>
      <c r="S128" s="75">
        <v>0</v>
      </c>
      <c r="T128" s="75">
        <v>1</v>
      </c>
      <c r="U128" s="75">
        <v>-1</v>
      </c>
      <c r="V128" s="75">
        <v>1</v>
      </c>
      <c r="W128" s="76">
        <f>P128+2*Q128+R128+S128+T128+2*U128+V128</f>
        <v>3</v>
      </c>
    </row>
    <row r="129" spans="1:23" ht="39" thickBot="1">
      <c r="A129" s="97" t="s">
        <v>82</v>
      </c>
      <c r="B129" s="98" t="s">
        <v>156</v>
      </c>
      <c r="C129" s="52"/>
      <c r="D129" s="52" t="s">
        <v>156</v>
      </c>
      <c r="E129" s="52" t="s">
        <v>156</v>
      </c>
      <c r="F129" s="52"/>
      <c r="G129" s="52"/>
      <c r="H129" s="52"/>
      <c r="I129" s="52" t="s">
        <v>156</v>
      </c>
      <c r="J129" s="53"/>
      <c r="K129" s="99">
        <v>2</v>
      </c>
      <c r="L129" s="100" t="s">
        <v>135</v>
      </c>
      <c r="M129" s="101" t="s">
        <v>168</v>
      </c>
      <c r="N129" s="102" t="s">
        <v>14</v>
      </c>
      <c r="O129" s="103"/>
      <c r="P129" s="104">
        <v>1</v>
      </c>
      <c r="Q129" s="105">
        <v>1</v>
      </c>
      <c r="R129" s="105">
        <v>0</v>
      </c>
      <c r="S129" s="105">
        <v>0</v>
      </c>
      <c r="T129" s="105">
        <v>1</v>
      </c>
      <c r="U129" s="105">
        <v>-1</v>
      </c>
      <c r="V129" s="105">
        <v>1</v>
      </c>
      <c r="W129" s="106">
        <f>P129+2*Q129+R129+S129+T129+2*U129+V129</f>
        <v>3</v>
      </c>
    </row>
    <row r="130" spans="14:15" ht="15.75" thickTop="1">
      <c r="N130" s="58"/>
      <c r="O130" s="59"/>
    </row>
    <row r="131" spans="14:15" ht="15">
      <c r="N131" s="58"/>
      <c r="O131" s="59"/>
    </row>
    <row r="132" spans="14:15" ht="15">
      <c r="N132" s="58"/>
      <c r="O132" s="59"/>
    </row>
    <row r="133" spans="14:15" ht="15">
      <c r="N133" s="58"/>
      <c r="O133" s="59"/>
    </row>
    <row r="134" spans="14:15" ht="15">
      <c r="N134" s="58"/>
      <c r="O134" s="59"/>
    </row>
    <row r="135" spans="14:15" ht="15">
      <c r="N135" s="58"/>
      <c r="O135" s="59"/>
    </row>
    <row r="136" spans="14:15" ht="15">
      <c r="N136" s="58"/>
      <c r="O136" s="59"/>
    </row>
    <row r="137" spans="14:15" ht="15">
      <c r="N137" s="58"/>
      <c r="O137" s="59"/>
    </row>
    <row r="138" spans="14:15" ht="15">
      <c r="N138" s="58"/>
      <c r="O138" s="59"/>
    </row>
    <row r="139" spans="14:15" ht="15">
      <c r="N139" s="58"/>
      <c r="O139" s="59"/>
    </row>
    <row r="140" spans="14:15" ht="15">
      <c r="N140" s="58"/>
      <c r="O140" s="59"/>
    </row>
    <row r="141" spans="14:15" ht="15">
      <c r="N141" s="58"/>
      <c r="O141" s="59"/>
    </row>
    <row r="142" spans="14:15" ht="15">
      <c r="N142" s="58"/>
      <c r="O142" s="59"/>
    </row>
    <row r="143" spans="14:15" ht="15">
      <c r="N143" s="58"/>
      <c r="O143" s="59"/>
    </row>
    <row r="144" spans="14:15" ht="15">
      <c r="N144" s="58"/>
      <c r="O144" s="59"/>
    </row>
    <row r="145" spans="14:15" ht="15">
      <c r="N145" s="58"/>
      <c r="O145" s="59"/>
    </row>
    <row r="146" spans="14:15" ht="15">
      <c r="N146" s="58"/>
      <c r="O146" s="59"/>
    </row>
    <row r="147" spans="14:15" ht="15">
      <c r="N147" s="58"/>
      <c r="O147" s="59"/>
    </row>
    <row r="148" spans="14:15" ht="15">
      <c r="N148" s="58"/>
      <c r="O148" s="59"/>
    </row>
    <row r="149" spans="14:15" ht="15">
      <c r="N149" s="58"/>
      <c r="O149" s="59"/>
    </row>
    <row r="150" spans="14:15" ht="15">
      <c r="N150" s="58"/>
      <c r="O150" s="59"/>
    </row>
    <row r="151" spans="14:15" ht="15">
      <c r="N151" s="58"/>
      <c r="O151" s="59"/>
    </row>
    <row r="152" spans="14:15" ht="15">
      <c r="N152" s="58"/>
      <c r="O152" s="59"/>
    </row>
    <row r="153" spans="14:15" ht="15">
      <c r="N153" s="58"/>
      <c r="O153" s="59"/>
    </row>
    <row r="154" spans="14:15" ht="15">
      <c r="N154" s="58"/>
      <c r="O154" s="59"/>
    </row>
    <row r="155" spans="14:15" ht="15">
      <c r="N155" s="58"/>
      <c r="O155" s="59"/>
    </row>
    <row r="156" spans="14:15" ht="15">
      <c r="N156" s="58"/>
      <c r="O156" s="59"/>
    </row>
    <row r="157" spans="14:15" ht="15">
      <c r="N157" s="58"/>
      <c r="O157" s="59"/>
    </row>
    <row r="158" spans="14:15" ht="15">
      <c r="N158" s="58"/>
      <c r="O158" s="59"/>
    </row>
    <row r="159" spans="14:15" ht="15">
      <c r="N159" s="58"/>
      <c r="O159" s="59"/>
    </row>
    <row r="160" spans="14:15" ht="15">
      <c r="N160" s="58"/>
      <c r="O160" s="59"/>
    </row>
    <row r="161" spans="14:15" ht="15">
      <c r="N161" s="58"/>
      <c r="O161" s="59"/>
    </row>
    <row r="162" spans="14:15" ht="15">
      <c r="N162" s="58"/>
      <c r="O162" s="59"/>
    </row>
    <row r="163" spans="14:15" ht="15">
      <c r="N163" s="58"/>
      <c r="O163" s="59"/>
    </row>
    <row r="164" spans="14:15" ht="15">
      <c r="N164" s="58"/>
      <c r="O164" s="59"/>
    </row>
    <row r="165" spans="14:15" ht="15">
      <c r="N165" s="58"/>
      <c r="O165" s="59"/>
    </row>
    <row r="166" spans="14:15" ht="15">
      <c r="N166" s="58"/>
      <c r="O166" s="59"/>
    </row>
    <row r="167" spans="14:15" ht="15">
      <c r="N167" s="58"/>
      <c r="O167" s="59"/>
    </row>
    <row r="168" spans="14:15" ht="15">
      <c r="N168" s="58"/>
      <c r="O168" s="59"/>
    </row>
    <row r="169" spans="14:15" ht="15">
      <c r="N169" s="58"/>
      <c r="O169" s="59"/>
    </row>
    <row r="170" spans="14:15" ht="15">
      <c r="N170" s="58"/>
      <c r="O170" s="59"/>
    </row>
    <row r="171" spans="14:15" ht="15">
      <c r="N171" s="58"/>
      <c r="O171" s="59"/>
    </row>
    <row r="172" spans="14:15" ht="15">
      <c r="N172" s="58"/>
      <c r="O172" s="59"/>
    </row>
    <row r="173" spans="14:15" ht="15">
      <c r="N173" s="58"/>
      <c r="O173" s="59"/>
    </row>
    <row r="174" spans="14:15" ht="15">
      <c r="N174" s="58"/>
      <c r="O174" s="59"/>
    </row>
    <row r="175" spans="14:15" ht="15">
      <c r="N175" s="58"/>
      <c r="O175" s="59"/>
    </row>
    <row r="176" spans="14:15" ht="15">
      <c r="N176" s="58"/>
      <c r="O176" s="59"/>
    </row>
    <row r="177" spans="14:15" ht="15">
      <c r="N177" s="58"/>
      <c r="O177" s="59"/>
    </row>
    <row r="178" spans="14:15" ht="15">
      <c r="N178" s="58"/>
      <c r="O178" s="59"/>
    </row>
    <row r="179" spans="14:15" ht="15">
      <c r="N179" s="58"/>
      <c r="O179" s="59"/>
    </row>
    <row r="180" spans="14:15" ht="15">
      <c r="N180" s="58"/>
      <c r="O180" s="59"/>
    </row>
    <row r="181" spans="14:15" ht="15">
      <c r="N181" s="58"/>
      <c r="O181" s="59"/>
    </row>
    <row r="182" spans="14:15" ht="15">
      <c r="N182" s="58"/>
      <c r="O182" s="59"/>
    </row>
    <row r="183" spans="14:15" ht="15">
      <c r="N183" s="58"/>
      <c r="O183" s="59"/>
    </row>
    <row r="184" spans="14:15" ht="15">
      <c r="N184" s="58"/>
      <c r="O184" s="59"/>
    </row>
    <row r="185" spans="14:15" ht="15">
      <c r="N185" s="58"/>
      <c r="O185" s="59"/>
    </row>
    <row r="186" spans="14:15" ht="15">
      <c r="N186" s="58"/>
      <c r="O186" s="59"/>
    </row>
    <row r="187" spans="14:15" ht="15">
      <c r="N187" s="58"/>
      <c r="O187" s="59"/>
    </row>
    <row r="188" spans="14:15" ht="15">
      <c r="N188" s="58"/>
      <c r="O188" s="59"/>
    </row>
    <row r="189" spans="14:15" ht="15">
      <c r="N189" s="58"/>
      <c r="O189" s="59"/>
    </row>
    <row r="190" spans="14:15" ht="15">
      <c r="N190" s="58"/>
      <c r="O190" s="59"/>
    </row>
    <row r="191" spans="14:15" ht="15">
      <c r="N191" s="58"/>
      <c r="O191" s="59"/>
    </row>
    <row r="192" spans="14:15" ht="15">
      <c r="N192" s="58"/>
      <c r="O192" s="59"/>
    </row>
    <row r="193" spans="14:15" ht="15">
      <c r="N193" s="58"/>
      <c r="O193" s="59"/>
    </row>
    <row r="194" spans="14:15" ht="15">
      <c r="N194" s="58"/>
      <c r="O194" s="59"/>
    </row>
    <row r="195" spans="14:15" ht="15">
      <c r="N195" s="58"/>
      <c r="O195" s="59"/>
    </row>
    <row r="196" spans="14:15" ht="15">
      <c r="N196" s="58"/>
      <c r="O196" s="59"/>
    </row>
    <row r="197" spans="14:15" ht="15">
      <c r="N197" s="58"/>
      <c r="O197" s="59"/>
    </row>
    <row r="198" spans="14:15" ht="15">
      <c r="N198" s="58"/>
      <c r="O198" s="59"/>
    </row>
    <row r="199" spans="14:15" ht="15">
      <c r="N199" s="58"/>
      <c r="O199" s="59"/>
    </row>
    <row r="200" spans="14:15" ht="15">
      <c r="N200" s="58"/>
      <c r="O200" s="59"/>
    </row>
    <row r="201" spans="14:15" ht="15">
      <c r="N201" s="58"/>
      <c r="O201" s="59"/>
    </row>
    <row r="202" spans="14:15" ht="15">
      <c r="N202" s="58"/>
      <c r="O202" s="59"/>
    </row>
    <row r="203" spans="14:15" ht="15">
      <c r="N203" s="58"/>
      <c r="O203" s="59"/>
    </row>
    <row r="204" spans="14:15" ht="15">
      <c r="N204" s="58"/>
      <c r="O204" s="59"/>
    </row>
    <row r="205" spans="14:15" ht="15">
      <c r="N205" s="58"/>
      <c r="O205" s="59"/>
    </row>
    <row r="206" spans="14:15" ht="15">
      <c r="N206" s="58"/>
      <c r="O206" s="59"/>
    </row>
    <row r="207" spans="14:15" ht="15">
      <c r="N207" s="58"/>
      <c r="O207" s="59"/>
    </row>
    <row r="208" spans="14:15" ht="15">
      <c r="N208" s="58"/>
      <c r="O208" s="59"/>
    </row>
    <row r="209" spans="14:15" ht="15">
      <c r="N209" s="58"/>
      <c r="O209" s="59"/>
    </row>
    <row r="210" spans="14:15" ht="15">
      <c r="N210" s="58"/>
      <c r="O210" s="59"/>
    </row>
    <row r="211" spans="14:15" ht="15">
      <c r="N211" s="58"/>
      <c r="O211" s="59"/>
    </row>
    <row r="212" spans="14:15" ht="15">
      <c r="N212" s="58"/>
      <c r="O212" s="59"/>
    </row>
    <row r="213" spans="14:15" ht="15">
      <c r="N213" s="58"/>
      <c r="O213" s="59"/>
    </row>
    <row r="214" spans="14:15" ht="15">
      <c r="N214" s="58"/>
      <c r="O214" s="59"/>
    </row>
    <row r="215" spans="14:15" ht="15">
      <c r="N215" s="58"/>
      <c r="O215" s="59"/>
    </row>
    <row r="216" spans="14:15" ht="15">
      <c r="N216" s="58"/>
      <c r="O216" s="59"/>
    </row>
    <row r="217" spans="14:15" ht="15">
      <c r="N217" s="58"/>
      <c r="O217" s="59"/>
    </row>
    <row r="218" spans="14:15" ht="15">
      <c r="N218" s="58"/>
      <c r="O218" s="59"/>
    </row>
    <row r="219" spans="14:15" ht="15">
      <c r="N219" s="58"/>
      <c r="O219" s="59"/>
    </row>
    <row r="220" spans="14:15" ht="15">
      <c r="N220" s="58"/>
      <c r="O220" s="59"/>
    </row>
    <row r="221" spans="14:15" ht="15">
      <c r="N221" s="58"/>
      <c r="O221" s="59"/>
    </row>
    <row r="222" spans="14:15" ht="15">
      <c r="N222" s="58"/>
      <c r="O222" s="59"/>
    </row>
    <row r="223" spans="14:15" ht="15">
      <c r="N223" s="58"/>
      <c r="O223" s="59"/>
    </row>
    <row r="224" spans="14:15" ht="15">
      <c r="N224" s="58"/>
      <c r="O224" s="59"/>
    </row>
    <row r="225" spans="14:15" ht="15">
      <c r="N225" s="58"/>
      <c r="O225" s="59"/>
    </row>
    <row r="226" spans="14:15" ht="15">
      <c r="N226" s="58"/>
      <c r="O226" s="59"/>
    </row>
    <row r="227" spans="14:15" ht="15">
      <c r="N227" s="58"/>
      <c r="O227" s="59"/>
    </row>
    <row r="228" spans="14:15" ht="15">
      <c r="N228" s="58"/>
      <c r="O228" s="59"/>
    </row>
  </sheetData>
  <sheetProtection/>
  <mergeCells count="33">
    <mergeCell ref="F2:F7"/>
    <mergeCell ref="G2:G7"/>
    <mergeCell ref="Y3:Y7"/>
    <mergeCell ref="O1:O7"/>
    <mergeCell ref="P3:P7"/>
    <mergeCell ref="Q3:Q7"/>
    <mergeCell ref="Z3:Z7"/>
    <mergeCell ref="B2:B7"/>
    <mergeCell ref="H2:H7"/>
    <mergeCell ref="I2:I7"/>
    <mergeCell ref="C2:C7"/>
    <mergeCell ref="D2:D7"/>
    <mergeCell ref="E2:E7"/>
    <mergeCell ref="S3:S7"/>
    <mergeCell ref="U3:U7"/>
    <mergeCell ref="AB3:AB7"/>
    <mergeCell ref="A1:A7"/>
    <mergeCell ref="X3:X7"/>
    <mergeCell ref="V3:V7"/>
    <mergeCell ref="W3:W7"/>
    <mergeCell ref="B1:J1"/>
    <mergeCell ref="J2:J7"/>
    <mergeCell ref="L1:L7"/>
    <mergeCell ref="P2:W2"/>
    <mergeCell ref="X2:AE2"/>
    <mergeCell ref="AF1:AF7"/>
    <mergeCell ref="AC3:AC7"/>
    <mergeCell ref="AD3:AD7"/>
    <mergeCell ref="AE3:AE7"/>
    <mergeCell ref="P1:W1"/>
    <mergeCell ref="T3:T7"/>
    <mergeCell ref="AA3:AA7"/>
    <mergeCell ref="R3:R7"/>
  </mergeCells>
  <printOptions/>
  <pageMargins left="0.46" right="0.47" top="0.5" bottom="0.5" header="0.3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DeCarli</dc:creator>
  <cp:keywords/>
  <dc:description/>
  <cp:lastModifiedBy>Jeremy DeCarli</cp:lastModifiedBy>
  <cp:lastPrinted>2013-02-28T17:57:31Z</cp:lastPrinted>
  <dcterms:created xsi:type="dcterms:W3CDTF">2012-12-17T17:15:19Z</dcterms:created>
  <dcterms:modified xsi:type="dcterms:W3CDTF">2013-06-12T15:09:23Z</dcterms:modified>
  <cp:category/>
  <cp:version/>
  <cp:contentType/>
  <cp:contentStatus/>
</cp:coreProperties>
</file>